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 activeTab="2"/>
  </bookViews>
  <sheets>
    <sheet name="مشخصات دوره" sheetId="1" r:id="rId1"/>
    <sheet name="اطلاعات دوره" sheetId="2" r:id="rId2"/>
    <sheet name="مشخصات مدرس" sheetId="4" r:id="rId3"/>
    <sheet name="جداول پایه" sheetId="5" state="hidden" r:id="rId4"/>
  </sheets>
  <calcPr calcId="162913"/>
</workbook>
</file>

<file path=xl/calcChain.xml><?xml version="1.0" encoding="utf-8"?>
<calcChain xmlns="http://schemas.openxmlformats.org/spreadsheetml/2006/main">
  <c r="F30" i="2" l="1"/>
  <c r="J72" i="4" l="1"/>
  <c r="J71" i="4"/>
  <c r="J67" i="4" l="1"/>
  <c r="J66" i="4"/>
  <c r="J68" i="4"/>
  <c r="J74" i="4"/>
  <c r="J73" i="4"/>
  <c r="J69" i="4"/>
  <c r="J70" i="4"/>
  <c r="H77" i="4" l="1"/>
  <c r="H80" i="4" s="1"/>
</calcChain>
</file>

<file path=xl/sharedStrings.xml><?xml version="1.0" encoding="utf-8"?>
<sst xmlns="http://schemas.openxmlformats.org/spreadsheetml/2006/main" count="222" uniqueCount="186">
  <si>
    <t>عنوان دوره/ کارگاه :</t>
  </si>
  <si>
    <t>زمینه</t>
  </si>
  <si>
    <t>فنی مهندسی</t>
  </si>
  <si>
    <t>هنر</t>
  </si>
  <si>
    <t>علوم انسانی</t>
  </si>
  <si>
    <t>علوم پایه</t>
  </si>
  <si>
    <t>سایر</t>
  </si>
  <si>
    <t>سطح دوره</t>
  </si>
  <si>
    <t>متوسطه</t>
  </si>
  <si>
    <t>پیشرفته</t>
  </si>
  <si>
    <t>مقدماتی</t>
  </si>
  <si>
    <t>پیش نیاز های عملی دوره / کارگاه</t>
  </si>
  <si>
    <t>ویژگی های فراگیران دوره / کارگاه</t>
  </si>
  <si>
    <t>حداقل مدرک تحصیلی :</t>
  </si>
  <si>
    <t>رشته تحصیلی :</t>
  </si>
  <si>
    <t>شرایط سنی (حداقل و حداکثر سن)</t>
  </si>
  <si>
    <t>تجارب علمی /عملی</t>
  </si>
  <si>
    <t>اهداف دوره / کارگاه</t>
  </si>
  <si>
    <t>کلی</t>
  </si>
  <si>
    <t>رفتاری</t>
  </si>
  <si>
    <t>نظری</t>
  </si>
  <si>
    <t xml:space="preserve">عملی </t>
  </si>
  <si>
    <t>منابع آموزشی پیشنهادی دوره</t>
  </si>
  <si>
    <t xml:space="preserve">شیوه اجرایی دوره </t>
  </si>
  <si>
    <t xml:space="preserve">روش ارایه </t>
  </si>
  <si>
    <t>تجیزات و وسایل کمک آموزشی</t>
  </si>
  <si>
    <t>روش سنجش و ارزشیابی فراگیران</t>
  </si>
  <si>
    <t>تاریخ</t>
  </si>
  <si>
    <t>سرفصل مطالب       دوره /  کارگاه</t>
  </si>
  <si>
    <t>استان :</t>
  </si>
  <si>
    <t>نام و نام خانوادگی</t>
  </si>
  <si>
    <t>رییس مرکز</t>
  </si>
  <si>
    <t>مدیر دوره</t>
  </si>
  <si>
    <t>رابط مرکز</t>
  </si>
  <si>
    <t>مدرس دوره</t>
  </si>
  <si>
    <t>مدرک تحصیلی</t>
  </si>
  <si>
    <t>شماره همراه</t>
  </si>
  <si>
    <t>پست الکترونیکی</t>
  </si>
  <si>
    <t>رشته تحصیلی / تخصصی</t>
  </si>
  <si>
    <t>عنوان دوره / کارگاه</t>
  </si>
  <si>
    <t>زمینه ها</t>
  </si>
  <si>
    <t>کشاورزی</t>
  </si>
  <si>
    <t>دامپزشکی</t>
  </si>
  <si>
    <t>مهارت و شایستگی</t>
  </si>
  <si>
    <t>سطح</t>
  </si>
  <si>
    <t>محدوده</t>
  </si>
  <si>
    <t>کشور</t>
  </si>
  <si>
    <t>استان</t>
  </si>
  <si>
    <t>شهر</t>
  </si>
  <si>
    <t>مرکز</t>
  </si>
  <si>
    <t>محدوده تحت پوشش</t>
  </si>
  <si>
    <t>محل برگزاری</t>
  </si>
  <si>
    <t>تاریخ پیشنهادی شروع</t>
  </si>
  <si>
    <t>تاریخ پیشنهادی پایان</t>
  </si>
  <si>
    <t>حق التدریس (مدرس/سخنران)</t>
  </si>
  <si>
    <t>پذیرایی</t>
  </si>
  <si>
    <t>تبلیغات (پوستر ، بنر ....)</t>
  </si>
  <si>
    <t>ایاب و ذهاب ( مدرس - فراگیران)</t>
  </si>
  <si>
    <t>اجاره مکان آموزشی</t>
  </si>
  <si>
    <t>بسته آموزشی</t>
  </si>
  <si>
    <t>عنوان</t>
  </si>
  <si>
    <t>هزینه به واحد</t>
  </si>
  <si>
    <t>تعداد</t>
  </si>
  <si>
    <t>جمع هزینه</t>
  </si>
  <si>
    <t xml:space="preserve">جمع کل هزینه ها به ریال :  </t>
  </si>
  <si>
    <t>شهریه پیش بینی شده برای هر فراگیر</t>
  </si>
  <si>
    <t>پیش بینی تعداد فراگیران :</t>
  </si>
  <si>
    <t>جمع کل درآمد پیش بینی شده (شهریه)</t>
  </si>
  <si>
    <t>سود پیش بینی شده (کسر هزینه از شهریه ) :</t>
  </si>
  <si>
    <t>پیش بینی ساعات آموزش</t>
  </si>
  <si>
    <t xml:space="preserve">  هزینه ها به ریال </t>
  </si>
  <si>
    <t>مصرف انرژی ( اینترنت ، تلفن ، گاز...)</t>
  </si>
  <si>
    <t>محل تدریس</t>
  </si>
  <si>
    <t>مقطع تدریس</t>
  </si>
  <si>
    <t>عنوان درس</t>
  </si>
  <si>
    <t>محل برگزاری دوره / کارگاه</t>
  </si>
  <si>
    <t>مدت زمان</t>
  </si>
  <si>
    <t>عنوان کتاب</t>
  </si>
  <si>
    <t>انتشارات</t>
  </si>
  <si>
    <t>تاریخ نشر</t>
  </si>
  <si>
    <t>توضیحات</t>
  </si>
  <si>
    <t>عنوان مقاله</t>
  </si>
  <si>
    <t>محل ارائه مقاله</t>
  </si>
  <si>
    <t>عنوان پروژه</t>
  </si>
  <si>
    <t xml:space="preserve">مرکز ارائه </t>
  </si>
  <si>
    <t xml:space="preserve">عنوان </t>
  </si>
  <si>
    <t>تاریخ ثبت</t>
  </si>
  <si>
    <t>مرجع تایید کننده</t>
  </si>
  <si>
    <t>عنوان فعالیت</t>
  </si>
  <si>
    <t>تحصیلات</t>
  </si>
  <si>
    <t>سابقه تدریس(رسمی)</t>
  </si>
  <si>
    <t>سابقه تدریس(غیر رسمی) سخنرانی در دوره یا کارگاه</t>
  </si>
  <si>
    <t>درجه علمی</t>
  </si>
  <si>
    <t>سوابق کاری مرتبط</t>
  </si>
  <si>
    <t>تالیف و ترجمه کتاب</t>
  </si>
  <si>
    <t>تدوین و ترجمه مقاله</t>
  </si>
  <si>
    <t>راهنمایی ، هدایت و داوری پروژه های کاردانی و کارشناسی</t>
  </si>
  <si>
    <t>طرح پژوهشی تحقیقاتی عضویت در مجامع ، انجمن ها</t>
  </si>
  <si>
    <t>دیپلم</t>
  </si>
  <si>
    <t>زیر دیپلم</t>
  </si>
  <si>
    <t>فوق دیپلم</t>
  </si>
  <si>
    <t>لیسانس</t>
  </si>
  <si>
    <t>فوق لیسانس</t>
  </si>
  <si>
    <t>سابقه</t>
  </si>
  <si>
    <t>کمتر از دو سال</t>
  </si>
  <si>
    <t>چهار تا هفت سال</t>
  </si>
  <si>
    <t>هفت سال تا ده سال</t>
  </si>
  <si>
    <t>ده سال به بالا</t>
  </si>
  <si>
    <t>تدریس غیر رسمی</t>
  </si>
  <si>
    <t>یک دوره</t>
  </si>
  <si>
    <t>دو تا 4 چهار دوره</t>
  </si>
  <si>
    <t>دو تا چهار سال</t>
  </si>
  <si>
    <t>ده دوره به بالا</t>
  </si>
  <si>
    <t>پنج تا نه دوره</t>
  </si>
  <si>
    <t>دبیر/هنر اموز</t>
  </si>
  <si>
    <t>مدرس</t>
  </si>
  <si>
    <t>مربی</t>
  </si>
  <si>
    <t>استادیار</t>
  </si>
  <si>
    <t>دانشیار</t>
  </si>
  <si>
    <t>سوابق کاری</t>
  </si>
  <si>
    <t>کمتر از یکسال</t>
  </si>
  <si>
    <t>یکسال تا سه سال</t>
  </si>
  <si>
    <t>شش سال تا ده سال</t>
  </si>
  <si>
    <t>بیش از ده سال</t>
  </si>
  <si>
    <t>سه سال تا شش سال</t>
  </si>
  <si>
    <t>تالیف کتاب</t>
  </si>
  <si>
    <t>یک کتاب</t>
  </si>
  <si>
    <t>دو کتاب</t>
  </si>
  <si>
    <t>سه کتاب</t>
  </si>
  <si>
    <t>چهار کتاب</t>
  </si>
  <si>
    <t>بیش از چهار کتاب</t>
  </si>
  <si>
    <t>تدوین ترجمه مقاله</t>
  </si>
  <si>
    <t>یک مقاله</t>
  </si>
  <si>
    <t>سه مقاله</t>
  </si>
  <si>
    <t>دو مقاله</t>
  </si>
  <si>
    <t>چهار مقاله</t>
  </si>
  <si>
    <t>بیش از چهار مقاله</t>
  </si>
  <si>
    <t>راهنمایی پروژه</t>
  </si>
  <si>
    <t>تا دو مورد</t>
  </si>
  <si>
    <t>دو تا چهار مورد</t>
  </si>
  <si>
    <t>پنچ تا هشت مورد</t>
  </si>
  <si>
    <t>بیش از هشت مورد</t>
  </si>
  <si>
    <t>طرح پژوهشی</t>
  </si>
  <si>
    <t>یک طرح</t>
  </si>
  <si>
    <t>دو طرح</t>
  </si>
  <si>
    <t>سه طرح</t>
  </si>
  <si>
    <t>چهار طرح</t>
  </si>
  <si>
    <t>بیش از چهار طرح</t>
  </si>
  <si>
    <t>سوابق برگزاری دوره ها / کارگاه ها</t>
  </si>
  <si>
    <t>تالیف / تدوین / ترجمه کتاب</t>
  </si>
  <si>
    <t>مقالات علمی / پژوهشی / مروری / ترویجی</t>
  </si>
  <si>
    <t>اختراعات ، ابتکارات و نوآوری ها</t>
  </si>
  <si>
    <t>عضویت در مجامع ، انجمن ها ، شوراهای تخصصی و نشریات علمی و برگزاری سمینارها و همایش ها</t>
  </si>
  <si>
    <t>سوابق کاری و تجربه مرتبط</t>
  </si>
  <si>
    <t>از تاریخ</t>
  </si>
  <si>
    <t>تا تاریخ</t>
  </si>
  <si>
    <t>هیچ</t>
  </si>
  <si>
    <t>فاقد</t>
  </si>
  <si>
    <t>ندارد</t>
  </si>
  <si>
    <t>طرح های پژوهشی - تحقیقاتی</t>
  </si>
  <si>
    <t>عنوان طرح</t>
  </si>
  <si>
    <t>محل ارائه طرح</t>
  </si>
  <si>
    <t>راهنمانی ، هدایت و داوری پروژه های کاردانی و کارشناسی مرتبط با موضوع دوره</t>
  </si>
  <si>
    <t>چک لیست ارزیابی مدرس</t>
  </si>
  <si>
    <t>مقدار</t>
  </si>
  <si>
    <t>امتیاز</t>
  </si>
  <si>
    <t>دکتری</t>
  </si>
  <si>
    <t>نتیجه ارزشیابی مدرس :</t>
  </si>
  <si>
    <t>سوابق تدریس رسمی</t>
  </si>
  <si>
    <t xml:space="preserve">اطلاعات این شیت در سایر فرم ها استفاده می شود لذا تغییری در آنها ایجاد نشود </t>
  </si>
  <si>
    <t>مرکز برگزار کننده:</t>
  </si>
  <si>
    <t>تربیت بدنی</t>
  </si>
  <si>
    <t>مرکز برگزار کننده :</t>
  </si>
  <si>
    <t>گروه آموزشی پیشنهاد دهنده:</t>
  </si>
  <si>
    <t>موارد فوق مورد تایید رئیس  و مسئول مالی مرکز برگزار کننده می باشد :</t>
  </si>
  <si>
    <t>مشخصات فردی</t>
  </si>
  <si>
    <t>نام:</t>
  </si>
  <si>
    <t>نام خانوادگی :</t>
  </si>
  <si>
    <t>کد ملی :</t>
  </si>
  <si>
    <t>تاریخ تولد :</t>
  </si>
  <si>
    <t>آخرین مدرک تحصیلی :</t>
  </si>
  <si>
    <t>درجه علمی :</t>
  </si>
  <si>
    <t>امتیاز حاصل :</t>
  </si>
  <si>
    <t>مشخصات فردی مدرس</t>
  </si>
  <si>
    <t>درصد سود :</t>
  </si>
  <si>
    <t xml:space="preserve">دستمزد عوامل خدماتی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</si>
</sst>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rgb="FF9C6500"/>
      <name val="B Koodak"/>
      <charset val="178"/>
    </font>
    <font>
      <sz val="11"/>
      <color rgb="FF9C6500"/>
      <name val="B Koodak"/>
      <charset val="178"/>
    </font>
    <font>
      <sz val="11"/>
      <color theme="1"/>
      <name val="B Koodak"/>
      <charset val="178"/>
    </font>
    <font>
      <b/>
      <sz val="14"/>
      <color rgb="FFFF0000"/>
      <name val="B Koodak"/>
      <charset val="178"/>
    </font>
    <font>
      <sz val="11"/>
      <color rgb="FFFF0000"/>
      <name val="B Koodak"/>
      <charset val="178"/>
    </font>
    <font>
      <b/>
      <sz val="11"/>
      <color rgb="FFFF0000"/>
      <name val="B Koodak"/>
      <charset val="178"/>
    </font>
    <font>
      <b/>
      <sz val="11"/>
      <color theme="1"/>
      <name val="B Koodak"/>
      <charset val="178"/>
    </font>
    <font>
      <sz val="11"/>
      <color theme="1"/>
      <name val="B Nazanin"/>
      <charset val="178"/>
    </font>
    <font>
      <b/>
      <sz val="28"/>
      <color theme="9" tint="-0.249977111117893"/>
      <name val="B Koodak"/>
      <charset val="178"/>
    </font>
    <font>
      <b/>
      <sz val="11"/>
      <color theme="9" tint="-0.249977111117893"/>
      <name val="B Koodak"/>
      <charset val="178"/>
    </font>
    <font>
      <b/>
      <sz val="18"/>
      <color theme="9" tint="-0.249977111117893"/>
      <name val="B Koodak"/>
      <charset val="178"/>
    </font>
    <font>
      <b/>
      <sz val="18"/>
      <color theme="3" tint="0.39997558519241921"/>
      <name val="B Koodak"/>
      <charset val="178"/>
    </font>
    <font>
      <sz val="11"/>
      <color theme="0"/>
      <name val="B Koodak"/>
      <charset val="178"/>
    </font>
    <font>
      <b/>
      <sz val="16"/>
      <color theme="1"/>
      <name val="B Zar"/>
      <charset val="178"/>
    </font>
    <font>
      <b/>
      <sz val="15"/>
      <color theme="1"/>
      <name val="B Zar"/>
      <charset val="178"/>
    </font>
    <font>
      <b/>
      <sz val="18"/>
      <color theme="1"/>
      <name val="B Koodak"/>
      <charset val="178"/>
    </font>
    <font>
      <b/>
      <sz val="12"/>
      <color theme="6" tint="-0.499984740745262"/>
      <name val="B Koodak"/>
      <charset val="178"/>
    </font>
    <font>
      <sz val="11"/>
      <color theme="6" tint="-0.499984740745262"/>
      <name val="B Koodak"/>
      <charset val="178"/>
    </font>
    <font>
      <b/>
      <sz val="14"/>
      <color rgb="FF002060"/>
      <name val="B Koodak"/>
      <charset val="178"/>
    </font>
    <font>
      <b/>
      <sz val="14"/>
      <color theme="1"/>
      <name val="B Koodak"/>
      <charset val="178"/>
    </font>
    <font>
      <b/>
      <sz val="16"/>
      <color theme="3" tint="0.39997558519241921"/>
      <name val="B Koodak"/>
      <charset val="178"/>
    </font>
    <font>
      <b/>
      <sz val="22"/>
      <color rgb="FFFF0000"/>
      <name val="B Koodak"/>
      <charset val="178"/>
    </font>
    <font>
      <b/>
      <sz val="18"/>
      <color rgb="FFFF0000"/>
      <name val="B Koodak"/>
      <charset val="178"/>
    </font>
    <font>
      <b/>
      <sz val="11"/>
      <name val="B Koodak"/>
      <charset val="178"/>
    </font>
    <font>
      <sz val="11"/>
      <name val="Calibri"/>
      <family val="2"/>
      <scheme val="minor"/>
    </font>
    <font>
      <sz val="18"/>
      <color theme="3" tint="0.39997558519241921"/>
      <name val="B Koodak"/>
      <charset val="178"/>
    </font>
  </fonts>
  <fills count="2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94">
    <xf numFmtId="0" fontId="0" fillId="0" borderId="0" xfId="0"/>
    <xf numFmtId="0" fontId="0" fillId="0" borderId="0" xfId="0" applyAlignment="1"/>
    <xf numFmtId="0" fontId="0" fillId="0" borderId="0" xfId="0" applyAlignment="1">
      <alignment horizontal="center" vertical="center" wrapText="1"/>
    </xf>
    <xf numFmtId="0" fontId="0" fillId="16" borderId="0" xfId="0" applyFill="1"/>
    <xf numFmtId="0" fontId="7" fillId="0" borderId="0" xfId="0" applyFont="1"/>
    <xf numFmtId="0" fontId="8" fillId="3" borderId="0" xfId="0" applyFont="1" applyFill="1"/>
    <xf numFmtId="0" fontId="9" fillId="3" borderId="0" xfId="0" applyFont="1" applyFill="1"/>
    <xf numFmtId="0" fontId="7" fillId="0" borderId="0" xfId="0" applyFont="1" applyAlignment="1">
      <alignment horizontal="center"/>
    </xf>
    <xf numFmtId="0" fontId="7" fillId="0" borderId="0" xfId="0" applyFont="1" applyAlignment="1"/>
    <xf numFmtId="0" fontId="7" fillId="13" borderId="0" xfId="0" applyFont="1" applyFill="1"/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7" fillId="0" borderId="22" xfId="0" applyFont="1" applyBorder="1"/>
    <xf numFmtId="0" fontId="7" fillId="0" borderId="23" xfId="0" applyFont="1" applyBorder="1"/>
    <xf numFmtId="0" fontId="7" fillId="0" borderId="24" xfId="0" applyFont="1" applyBorder="1"/>
    <xf numFmtId="0" fontId="7" fillId="0" borderId="20" xfId="0" applyFont="1" applyBorder="1"/>
    <xf numFmtId="0" fontId="7" fillId="0" borderId="0" xfId="0" applyFont="1" applyBorder="1"/>
    <xf numFmtId="0" fontId="7" fillId="0" borderId="21" xfId="0" applyFont="1" applyBorder="1"/>
    <xf numFmtId="0" fontId="7" fillId="0" borderId="0" xfId="0" applyFont="1" applyAlignment="1">
      <alignment vertical="center" wrapText="1"/>
    </xf>
    <xf numFmtId="0" fontId="7" fillId="0" borderId="8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7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0" fontId="7" fillId="0" borderId="18" xfId="0" applyFont="1" applyBorder="1" applyAlignment="1"/>
    <xf numFmtId="0" fontId="12" fillId="0" borderId="0" xfId="0" applyFont="1"/>
    <xf numFmtId="0" fontId="11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7" fillId="0" borderId="2" xfId="0" applyFont="1" applyBorder="1"/>
    <xf numFmtId="0" fontId="7" fillId="0" borderId="0" xfId="0" applyFont="1" applyAlignment="1">
      <alignment vertical="center"/>
    </xf>
    <xf numFmtId="0" fontId="7" fillId="0" borderId="0" xfId="0" applyFont="1" applyBorder="1" applyAlignment="1"/>
    <xf numFmtId="0" fontId="10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/>
    <xf numFmtId="0" fontId="10" fillId="0" borderId="0" xfId="0" applyFont="1" applyFill="1" applyAlignment="1">
      <alignment horizontal="center" vertical="center" wrapText="1"/>
    </xf>
    <xf numFmtId="0" fontId="0" fillId="0" borderId="0" xfId="0" applyFill="1"/>
    <xf numFmtId="0" fontId="10" fillId="0" borderId="0" xfId="0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vertical="center"/>
    </xf>
    <xf numFmtId="0" fontId="7" fillId="16" borderId="0" xfId="0" applyFont="1" applyFill="1" applyAlignment="1"/>
    <xf numFmtId="0" fontId="7" fillId="14" borderId="0" xfId="0" applyFont="1" applyFill="1" applyAlignment="1">
      <alignment horizontal="center"/>
    </xf>
    <xf numFmtId="0" fontId="7" fillId="12" borderId="0" xfId="0" applyFont="1" applyFill="1" applyAlignment="1">
      <alignment horizontal="center"/>
    </xf>
    <xf numFmtId="0" fontId="7" fillId="16" borderId="0" xfId="0" applyFont="1" applyFill="1"/>
    <xf numFmtId="0" fontId="7" fillId="16" borderId="0" xfId="0" applyFont="1" applyFill="1" applyAlignment="1">
      <alignment horizont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29" fillId="0" borderId="0" xfId="0" applyFont="1"/>
    <xf numFmtId="0" fontId="29" fillId="12" borderId="0" xfId="0" applyFont="1" applyFill="1"/>
    <xf numFmtId="0" fontId="29" fillId="10" borderId="0" xfId="0" applyFont="1" applyFill="1"/>
    <xf numFmtId="0" fontId="0" fillId="0" borderId="0" xfId="0" applyBorder="1" applyAlignment="1"/>
    <xf numFmtId="0" fontId="11" fillId="11" borderId="0" xfId="0" applyFont="1" applyFill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1" fillId="10" borderId="0" xfId="0" applyFont="1" applyFill="1" applyAlignment="1">
      <alignment horizontal="center" vertical="center" wrapText="1"/>
    </xf>
    <xf numFmtId="0" fontId="7" fillId="10" borderId="0" xfId="0" applyFont="1" applyFill="1" applyAlignment="1">
      <alignment horizontal="center" vertical="center" wrapText="1"/>
    </xf>
    <xf numFmtId="0" fontId="7" fillId="11" borderId="0" xfId="0" applyFont="1" applyFill="1" applyAlignment="1">
      <alignment horizontal="center" vertical="center" wrapText="1"/>
    </xf>
    <xf numFmtId="0" fontId="11" fillId="11" borderId="0" xfId="0" applyFont="1" applyFill="1" applyAlignment="1">
      <alignment horizontal="center" vertical="center"/>
    </xf>
    <xf numFmtId="0" fontId="7" fillId="12" borderId="0" xfId="0" applyFont="1" applyFill="1" applyAlignment="1">
      <alignment horizontal="center" vertical="center" wrapText="1"/>
    </xf>
    <xf numFmtId="0" fontId="7" fillId="13" borderId="0" xfId="0" applyFont="1" applyFill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7" fillId="11" borderId="9" xfId="0" applyFont="1" applyFill="1" applyBorder="1" applyAlignment="1">
      <alignment horizontal="center" vertical="center" wrapText="1"/>
    </xf>
    <xf numFmtId="0" fontId="7" fillId="11" borderId="25" xfId="0" applyFont="1" applyFill="1" applyBorder="1" applyAlignment="1">
      <alignment horizontal="center" vertical="center" wrapText="1"/>
    </xf>
    <xf numFmtId="0" fontId="7" fillId="11" borderId="23" xfId="0" applyFont="1" applyFill="1" applyBorder="1" applyAlignment="1">
      <alignment horizontal="center" vertical="center" wrapText="1"/>
    </xf>
    <xf numFmtId="0" fontId="7" fillId="11" borderId="24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11" borderId="10" xfId="0" applyFont="1" applyFill="1" applyBorder="1" applyAlignment="1">
      <alignment horizontal="center" vertical="center" wrapText="1"/>
    </xf>
    <xf numFmtId="0" fontId="7" fillId="11" borderId="13" xfId="0" applyFont="1" applyFill="1" applyBorder="1" applyAlignment="1">
      <alignment horizontal="center" vertical="center" wrapText="1"/>
    </xf>
    <xf numFmtId="0" fontId="7" fillId="11" borderId="14" xfId="0" applyFont="1" applyFill="1" applyBorder="1" applyAlignment="1">
      <alignment horizontal="center" vertical="center" wrapText="1"/>
    </xf>
    <xf numFmtId="0" fontId="5" fillId="2" borderId="1" xfId="1" applyFont="1" applyBorder="1" applyAlignment="1">
      <alignment horizontal="center"/>
    </xf>
    <xf numFmtId="0" fontId="6" fillId="2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11" borderId="29" xfId="0" applyFont="1" applyFill="1" applyBorder="1" applyAlignment="1">
      <alignment horizontal="center" vertical="center"/>
    </xf>
    <xf numFmtId="0" fontId="7" fillId="11" borderId="5" xfId="0" applyFont="1" applyFill="1" applyBorder="1" applyAlignment="1">
      <alignment horizontal="center" vertical="center"/>
    </xf>
    <xf numFmtId="0" fontId="7" fillId="11" borderId="6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7" fillId="11" borderId="5" xfId="0" applyFont="1" applyFill="1" applyBorder="1" applyAlignment="1">
      <alignment horizontal="center"/>
    </xf>
    <xf numFmtId="0" fontId="7" fillId="11" borderId="6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9" fillId="7" borderId="3" xfId="0" applyFont="1" applyFill="1" applyBorder="1" applyAlignment="1">
      <alignment horizontal="center"/>
    </xf>
    <xf numFmtId="0" fontId="10" fillId="8" borderId="0" xfId="0" applyFont="1" applyFill="1" applyAlignment="1">
      <alignment horizontal="center" vertical="center" wrapText="1"/>
    </xf>
    <xf numFmtId="0" fontId="9" fillId="8" borderId="0" xfId="0" applyFont="1" applyFill="1" applyAlignment="1">
      <alignment horizontal="center" vertical="center" wrapText="1"/>
    </xf>
    <xf numFmtId="0" fontId="7" fillId="3" borderId="11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11" fillId="9" borderId="0" xfId="0" applyFont="1" applyFill="1" applyAlignment="1">
      <alignment horizontal="center" vertical="center" wrapText="1"/>
    </xf>
    <xf numFmtId="0" fontId="7" fillId="9" borderId="0" xfId="0" applyFont="1" applyFill="1" applyAlignment="1">
      <alignment horizontal="center" vertical="center" wrapText="1"/>
    </xf>
    <xf numFmtId="0" fontId="7" fillId="6" borderId="11" xfId="0" applyFont="1" applyFill="1" applyBorder="1" applyAlignment="1">
      <alignment horizontal="center"/>
    </xf>
    <xf numFmtId="0" fontId="7" fillId="6" borderId="0" xfId="0" applyFont="1" applyFill="1" applyBorder="1" applyAlignment="1">
      <alignment horizontal="center"/>
    </xf>
    <xf numFmtId="0" fontId="5" fillId="2" borderId="18" xfId="1" applyFont="1" applyBorder="1" applyAlignment="1">
      <alignment horizontal="center"/>
    </xf>
    <xf numFmtId="0" fontId="11" fillId="10" borderId="15" xfId="0" applyFont="1" applyFill="1" applyBorder="1" applyAlignment="1">
      <alignment horizontal="center" vertical="center" wrapText="1"/>
    </xf>
    <xf numFmtId="0" fontId="7" fillId="11" borderId="30" xfId="0" applyFont="1" applyFill="1" applyBorder="1" applyAlignment="1">
      <alignment horizontal="center"/>
    </xf>
    <xf numFmtId="0" fontId="7" fillId="3" borderId="30" xfId="0" applyFont="1" applyFill="1" applyBorder="1" applyAlignment="1">
      <alignment horizontal="center"/>
    </xf>
    <xf numFmtId="0" fontId="10" fillId="0" borderId="0" xfId="0" applyFont="1" applyAlignment="1">
      <alignment horizontal="right" vertical="center" wrapText="1"/>
    </xf>
    <xf numFmtId="0" fontId="7" fillId="14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21" xfId="0" applyFont="1" applyBorder="1" applyAlignment="1">
      <alignment horizontal="center"/>
    </xf>
    <xf numFmtId="0" fontId="10" fillId="0" borderId="0" xfId="0" applyFont="1" applyBorder="1" applyAlignment="1">
      <alignment horizontal="right" vertical="center" wrapText="1"/>
    </xf>
    <xf numFmtId="0" fontId="17" fillId="14" borderId="4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21" xfId="0" applyFont="1" applyBorder="1" applyAlignment="1">
      <alignment horizontal="center"/>
    </xf>
    <xf numFmtId="0" fontId="11" fillId="12" borderId="17" xfId="0" applyFont="1" applyFill="1" applyBorder="1" applyAlignment="1">
      <alignment horizontal="center" vertical="center"/>
    </xf>
    <xf numFmtId="0" fontId="11" fillId="12" borderId="18" xfId="0" applyFont="1" applyFill="1" applyBorder="1" applyAlignment="1">
      <alignment horizontal="center" vertical="center"/>
    </xf>
    <xf numFmtId="0" fontId="11" fillId="12" borderId="19" xfId="0" applyFont="1" applyFill="1" applyBorder="1" applyAlignment="1">
      <alignment horizontal="center" vertical="center"/>
    </xf>
    <xf numFmtId="0" fontId="11" fillId="12" borderId="17" xfId="0" applyFont="1" applyFill="1" applyBorder="1" applyAlignment="1">
      <alignment horizontal="center" vertical="center" wrapText="1"/>
    </xf>
    <xf numFmtId="0" fontId="11" fillId="12" borderId="1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14" borderId="4" xfId="0" applyFont="1" applyFill="1" applyBorder="1" applyAlignment="1">
      <alignment horizontal="center" vertical="center"/>
    </xf>
    <xf numFmtId="0" fontId="7" fillId="14" borderId="29" xfId="0" applyFont="1" applyFill="1" applyBorder="1" applyAlignment="1">
      <alignment horizontal="center"/>
    </xf>
    <xf numFmtId="0" fontId="7" fillId="14" borderId="6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7" xfId="0" applyFont="1" applyBorder="1" applyAlignment="1" applyProtection="1">
      <alignment horizontal="center"/>
      <protection hidden="1"/>
    </xf>
    <xf numFmtId="0" fontId="7" fillId="0" borderId="2" xfId="0" applyFont="1" applyBorder="1" applyAlignment="1" applyProtection="1">
      <alignment horizontal="center"/>
      <protection hidden="1"/>
    </xf>
    <xf numFmtId="0" fontId="7" fillId="0" borderId="3" xfId="0" applyFont="1" applyBorder="1" applyAlignment="1" applyProtection="1">
      <alignment horizontal="center"/>
      <protection hidden="1"/>
    </xf>
    <xf numFmtId="0" fontId="7" fillId="0" borderId="2" xfId="0" applyFont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0" fillId="0" borderId="1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19" fillId="18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textRotation="90"/>
    </xf>
    <xf numFmtId="0" fontId="14" fillId="0" borderId="0" xfId="0" applyFont="1" applyAlignment="1">
      <alignment horizontal="center" vertical="center" textRotation="90"/>
    </xf>
    <xf numFmtId="0" fontId="7" fillId="14" borderId="0" xfId="0" applyFont="1" applyFill="1" applyAlignment="1">
      <alignment horizontal="center"/>
    </xf>
    <xf numFmtId="0" fontId="7" fillId="12" borderId="0" xfId="0" applyFont="1" applyFill="1" applyAlignment="1">
      <alignment horizontal="center"/>
    </xf>
    <xf numFmtId="0" fontId="15" fillId="0" borderId="0" xfId="0" applyFont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hidden="1"/>
    </xf>
    <xf numFmtId="0" fontId="7" fillId="0" borderId="2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28" fillId="11" borderId="0" xfId="0" applyFont="1" applyFill="1" applyAlignment="1">
      <alignment horizontal="center"/>
    </xf>
    <xf numFmtId="0" fontId="28" fillId="14" borderId="0" xfId="0" applyFont="1" applyFill="1" applyAlignment="1">
      <alignment horizontal="center"/>
    </xf>
    <xf numFmtId="0" fontId="28" fillId="12" borderId="0" xfId="0" applyFont="1" applyFill="1" applyAlignment="1">
      <alignment horizontal="center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7" fillId="11" borderId="0" xfId="0" applyFont="1" applyFill="1" applyAlignment="1">
      <alignment horizontal="center"/>
    </xf>
    <xf numFmtId="0" fontId="20" fillId="17" borderId="0" xfId="0" applyFont="1" applyFill="1" applyAlignment="1">
      <alignment horizontal="center" vertical="center"/>
    </xf>
    <xf numFmtId="0" fontId="20" fillId="17" borderId="0" xfId="0" applyFont="1" applyFill="1" applyAlignment="1">
      <alignment horizontal="center"/>
    </xf>
    <xf numFmtId="0" fontId="7" fillId="16" borderId="0" xfId="0" applyFont="1" applyFill="1" applyAlignment="1">
      <alignment horizontal="center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0" fillId="17" borderId="0" xfId="0" applyFont="1" applyFill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29" fillId="11" borderId="0" xfId="0" applyFont="1" applyFill="1" applyAlignment="1">
      <alignment horizontal="center"/>
    </xf>
    <xf numFmtId="0" fontId="28" fillId="0" borderId="0" xfId="0" applyFont="1" applyAlignment="1">
      <alignment horizontal="right"/>
    </xf>
    <xf numFmtId="0" fontId="20" fillId="19" borderId="0" xfId="0" applyFont="1" applyFill="1" applyAlignment="1">
      <alignment horizontal="center" vertical="center"/>
    </xf>
    <xf numFmtId="0" fontId="29" fillId="14" borderId="0" xfId="0" applyFont="1" applyFill="1" applyAlignment="1">
      <alignment horizontal="center"/>
    </xf>
    <xf numFmtId="0" fontId="4" fillId="15" borderId="17" xfId="0" applyFont="1" applyFill="1" applyBorder="1" applyAlignment="1">
      <alignment horizontal="center" vertical="center" wrapText="1"/>
    </xf>
    <xf numFmtId="0" fontId="3" fillId="15" borderId="18" xfId="0" applyFont="1" applyFill="1" applyBorder="1" applyAlignment="1">
      <alignment horizontal="center" vertical="center" wrapText="1"/>
    </xf>
    <xf numFmtId="0" fontId="3" fillId="15" borderId="19" xfId="0" applyFont="1" applyFill="1" applyBorder="1" applyAlignment="1">
      <alignment horizontal="center" vertical="center" wrapText="1"/>
    </xf>
    <xf numFmtId="0" fontId="3" fillId="15" borderId="20" xfId="0" applyFont="1" applyFill="1" applyBorder="1" applyAlignment="1">
      <alignment horizontal="center" vertical="center" wrapText="1"/>
    </xf>
    <xf numFmtId="0" fontId="3" fillId="15" borderId="0" xfId="0" applyFont="1" applyFill="1" applyBorder="1" applyAlignment="1">
      <alignment horizontal="center" vertical="center" wrapText="1"/>
    </xf>
    <xf numFmtId="0" fontId="3" fillId="15" borderId="21" xfId="0" applyFont="1" applyFill="1" applyBorder="1" applyAlignment="1">
      <alignment horizontal="center" vertical="center" wrapText="1"/>
    </xf>
    <xf numFmtId="0" fontId="3" fillId="15" borderId="22" xfId="0" applyFont="1" applyFill="1" applyBorder="1" applyAlignment="1">
      <alignment horizontal="center" vertical="center" wrapText="1"/>
    </xf>
    <xf numFmtId="0" fontId="3" fillId="15" borderId="23" xfId="0" applyFont="1" applyFill="1" applyBorder="1" applyAlignment="1">
      <alignment horizontal="center" vertical="center" wrapText="1"/>
    </xf>
    <xf numFmtId="0" fontId="3" fillId="15" borderId="24" xfId="0" applyFont="1" applyFill="1" applyBorder="1" applyAlignment="1">
      <alignment horizontal="center" vertical="center" wrapText="1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Medium9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Style="combo" dx="16" fmlaRange="'جداول پایه'!$A$2:$A$10" noThreeD="1" sel="3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Drop" dropStyle="combo" dx="16" fmlaRange="'جداول پایه'!$C$2:$C$4" noThreeD="1" sel="0" val="0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Drop" dropStyle="combo" dx="20" fmlaRange="'جداول پایه'!$E$2:$E$5" noThreeD="1" sel="3" val="0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600075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5</xdr:row>
          <xdr:rowOff>19050</xdr:rowOff>
        </xdr:from>
        <xdr:to>
          <xdr:col>8</xdr:col>
          <xdr:colOff>76200</xdr:colOff>
          <xdr:row>6</xdr:row>
          <xdr:rowOff>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29</xdr:row>
          <xdr:rowOff>19050</xdr:rowOff>
        </xdr:from>
        <xdr:to>
          <xdr:col>4</xdr:col>
          <xdr:colOff>552450</xdr:colOff>
          <xdr:row>30</xdr:row>
          <xdr:rowOff>95250</xdr:rowOff>
        </xdr:to>
        <xdr:sp macro="" textlink="">
          <xdr:nvSpPr>
            <xdr:cNvPr id="1039" name="Check Box 15" descr="سخنرانی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حضوری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29</xdr:row>
          <xdr:rowOff>19050</xdr:rowOff>
        </xdr:from>
        <xdr:to>
          <xdr:col>7</xdr:col>
          <xdr:colOff>95250</xdr:colOff>
          <xdr:row>30</xdr:row>
          <xdr:rowOff>76200</xdr:rowOff>
        </xdr:to>
        <xdr:sp macro="" textlink="">
          <xdr:nvSpPr>
            <xdr:cNvPr id="1040" name="Check Box 16" descr="سخنرانی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نیمه حضوری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29</xdr:row>
          <xdr:rowOff>19050</xdr:rowOff>
        </xdr:from>
        <xdr:to>
          <xdr:col>9</xdr:col>
          <xdr:colOff>123825</xdr:colOff>
          <xdr:row>30</xdr:row>
          <xdr:rowOff>95250</xdr:rowOff>
        </xdr:to>
        <xdr:sp macro="" textlink="">
          <xdr:nvSpPr>
            <xdr:cNvPr id="1041" name="Check Box 17" descr="سخنرانی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مجازی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32</xdr:row>
          <xdr:rowOff>85725</xdr:rowOff>
        </xdr:from>
        <xdr:to>
          <xdr:col>4</xdr:col>
          <xdr:colOff>247650</xdr:colOff>
          <xdr:row>33</xdr:row>
          <xdr:rowOff>171450</xdr:rowOff>
        </xdr:to>
        <xdr:sp macro="" textlink="">
          <xdr:nvSpPr>
            <xdr:cNvPr id="1042" name="Check Box 18" descr="سخنرانی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سخنرانی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32</xdr:row>
          <xdr:rowOff>85725</xdr:rowOff>
        </xdr:from>
        <xdr:to>
          <xdr:col>6</xdr:col>
          <xdr:colOff>85725</xdr:colOff>
          <xdr:row>33</xdr:row>
          <xdr:rowOff>152400</xdr:rowOff>
        </xdr:to>
        <xdr:sp macro="" textlink="">
          <xdr:nvSpPr>
            <xdr:cNvPr id="1043" name="Check Box 19" descr="سخنرانی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پروژه ای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32</xdr:row>
          <xdr:rowOff>76200</xdr:rowOff>
        </xdr:from>
        <xdr:to>
          <xdr:col>7</xdr:col>
          <xdr:colOff>466725</xdr:colOff>
          <xdr:row>33</xdr:row>
          <xdr:rowOff>161925</xdr:rowOff>
        </xdr:to>
        <xdr:sp macro="" textlink="">
          <xdr:nvSpPr>
            <xdr:cNvPr id="1044" name="Check Box 20" descr="سخنرانی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مباحثه ای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32</xdr:row>
          <xdr:rowOff>76200</xdr:rowOff>
        </xdr:from>
        <xdr:to>
          <xdr:col>9</xdr:col>
          <xdr:colOff>285750</xdr:colOff>
          <xdr:row>33</xdr:row>
          <xdr:rowOff>161925</xdr:rowOff>
        </xdr:to>
        <xdr:sp macro="" textlink="">
          <xdr:nvSpPr>
            <xdr:cNvPr id="1046" name="Check Box 22" descr="سخنرانی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پژوهش گروهی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34</xdr:row>
          <xdr:rowOff>180975</xdr:rowOff>
        </xdr:from>
        <xdr:to>
          <xdr:col>4</xdr:col>
          <xdr:colOff>247650</xdr:colOff>
          <xdr:row>35</xdr:row>
          <xdr:rowOff>257175</xdr:rowOff>
        </xdr:to>
        <xdr:sp macro="" textlink="">
          <xdr:nvSpPr>
            <xdr:cNvPr id="1047" name="Check Box 23" descr="سخنرانی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تمرین و تکرار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34</xdr:row>
          <xdr:rowOff>171450</xdr:rowOff>
        </xdr:from>
        <xdr:to>
          <xdr:col>7</xdr:col>
          <xdr:colOff>438150</xdr:colOff>
          <xdr:row>35</xdr:row>
          <xdr:rowOff>257175</xdr:rowOff>
        </xdr:to>
        <xdr:sp macro="" textlink="">
          <xdr:nvSpPr>
            <xdr:cNvPr id="1048" name="Check Box 24" descr="سخنرانی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عملیات گروهی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34</xdr:row>
          <xdr:rowOff>180975</xdr:rowOff>
        </xdr:from>
        <xdr:to>
          <xdr:col>6</xdr:col>
          <xdr:colOff>66675</xdr:colOff>
          <xdr:row>35</xdr:row>
          <xdr:rowOff>257175</xdr:rowOff>
        </xdr:to>
        <xdr:sp macro="" textlink="">
          <xdr:nvSpPr>
            <xdr:cNvPr id="1049" name="Check Box 25" descr="سخنرانی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مطالعه موردی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34</xdr:row>
          <xdr:rowOff>171450</xdr:rowOff>
        </xdr:from>
        <xdr:to>
          <xdr:col>9</xdr:col>
          <xdr:colOff>266700</xdr:colOff>
          <xdr:row>35</xdr:row>
          <xdr:rowOff>247650</xdr:rowOff>
        </xdr:to>
        <xdr:sp macro="" textlink="">
          <xdr:nvSpPr>
            <xdr:cNvPr id="1050" name="Check Box 26" descr="سخنرانی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عملیات آزمایشگاهی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38</xdr:row>
          <xdr:rowOff>133350</xdr:rowOff>
        </xdr:from>
        <xdr:to>
          <xdr:col>4</xdr:col>
          <xdr:colOff>200025</xdr:colOff>
          <xdr:row>39</xdr:row>
          <xdr:rowOff>219075</xdr:rowOff>
        </xdr:to>
        <xdr:sp macro="" textlink="">
          <xdr:nvSpPr>
            <xdr:cNvPr id="1052" name="Check Box 28" descr="سخنرانی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ویدوئو پروژکتور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38</xdr:row>
          <xdr:rowOff>142875</xdr:rowOff>
        </xdr:from>
        <xdr:to>
          <xdr:col>5</xdr:col>
          <xdr:colOff>352425</xdr:colOff>
          <xdr:row>39</xdr:row>
          <xdr:rowOff>209550</xdr:rowOff>
        </xdr:to>
        <xdr:sp macro="" textlink="">
          <xdr:nvSpPr>
            <xdr:cNvPr id="1053" name="Check Box 29" descr="سخنرانی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سیستم صوتی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38</xdr:row>
          <xdr:rowOff>152400</xdr:rowOff>
        </xdr:from>
        <xdr:to>
          <xdr:col>6</xdr:col>
          <xdr:colOff>390525</xdr:colOff>
          <xdr:row>39</xdr:row>
          <xdr:rowOff>209550</xdr:rowOff>
        </xdr:to>
        <xdr:sp macro="" textlink="">
          <xdr:nvSpPr>
            <xdr:cNvPr id="1054" name="Check Box 30" descr="سخنرانی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وایت برد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447675</xdr:colOff>
          <xdr:row>38</xdr:row>
          <xdr:rowOff>152400</xdr:rowOff>
        </xdr:from>
        <xdr:to>
          <xdr:col>8</xdr:col>
          <xdr:colOff>209550</xdr:colOff>
          <xdr:row>39</xdr:row>
          <xdr:rowOff>209550</xdr:rowOff>
        </xdr:to>
        <xdr:sp macro="" textlink="">
          <xdr:nvSpPr>
            <xdr:cNvPr id="1055" name="Check Box 31" descr="سخنرانی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رایانه برای مدرس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38</xdr:row>
          <xdr:rowOff>161925</xdr:rowOff>
        </xdr:from>
        <xdr:to>
          <xdr:col>9</xdr:col>
          <xdr:colOff>466725</xdr:colOff>
          <xdr:row>39</xdr:row>
          <xdr:rowOff>200025</xdr:rowOff>
        </xdr:to>
        <xdr:sp macro="" textlink="">
          <xdr:nvSpPr>
            <xdr:cNvPr id="1056" name="Check Box 32" descr="سخنرانی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رایانه برای فراگیران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41</xdr:row>
          <xdr:rowOff>19050</xdr:rowOff>
        </xdr:from>
        <xdr:to>
          <xdr:col>3</xdr:col>
          <xdr:colOff>590550</xdr:colOff>
          <xdr:row>42</xdr:row>
          <xdr:rowOff>76200</xdr:rowOff>
        </xdr:to>
        <xdr:sp macro="" textlink="">
          <xdr:nvSpPr>
            <xdr:cNvPr id="1058" name="Check Box 34" descr="سخنرانی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سایر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44</xdr:row>
          <xdr:rowOff>38100</xdr:rowOff>
        </xdr:from>
        <xdr:to>
          <xdr:col>4</xdr:col>
          <xdr:colOff>133350</xdr:colOff>
          <xdr:row>45</xdr:row>
          <xdr:rowOff>247650</xdr:rowOff>
        </xdr:to>
        <xdr:sp macro="" textlink="">
          <xdr:nvSpPr>
            <xdr:cNvPr id="1060" name="Check Box 36" descr="سخنرانی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آزمون کتبی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44</xdr:row>
          <xdr:rowOff>28575</xdr:rowOff>
        </xdr:from>
        <xdr:to>
          <xdr:col>6</xdr:col>
          <xdr:colOff>19050</xdr:colOff>
          <xdr:row>45</xdr:row>
          <xdr:rowOff>247650</xdr:rowOff>
        </xdr:to>
        <xdr:sp macro="" textlink="">
          <xdr:nvSpPr>
            <xdr:cNvPr id="1061" name="Check Box 37" descr="سخنرانی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ارائه کارعملی یا پروژه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44</xdr:row>
          <xdr:rowOff>28575</xdr:rowOff>
        </xdr:from>
        <xdr:to>
          <xdr:col>8</xdr:col>
          <xdr:colOff>419100</xdr:colOff>
          <xdr:row>45</xdr:row>
          <xdr:rowOff>257175</xdr:rowOff>
        </xdr:to>
        <xdr:sp macro="" textlink="">
          <xdr:nvSpPr>
            <xdr:cNvPr id="1062" name="Check Box 38" descr="سخنرانی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انجام کار در محیط های شبیه سازی شده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466725</xdr:colOff>
          <xdr:row>44</xdr:row>
          <xdr:rowOff>28575</xdr:rowOff>
        </xdr:from>
        <xdr:to>
          <xdr:col>10</xdr:col>
          <xdr:colOff>28575</xdr:colOff>
          <xdr:row>45</xdr:row>
          <xdr:rowOff>257175</xdr:rowOff>
        </xdr:to>
        <xdr:sp macro="" textlink="">
          <xdr:nvSpPr>
            <xdr:cNvPr id="1063" name="Check Box 39" descr="سخنرانی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پرسش های شفاهی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46</xdr:row>
          <xdr:rowOff>123825</xdr:rowOff>
        </xdr:from>
        <xdr:to>
          <xdr:col>4</xdr:col>
          <xdr:colOff>85725</xdr:colOff>
          <xdr:row>47</xdr:row>
          <xdr:rowOff>209550</xdr:rowOff>
        </xdr:to>
        <xdr:sp macro="" textlink="">
          <xdr:nvSpPr>
            <xdr:cNvPr id="1064" name="Check Box 40" descr="سخنرانی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ارائه مقاله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46</xdr:row>
          <xdr:rowOff>114300</xdr:rowOff>
        </xdr:from>
        <xdr:to>
          <xdr:col>6</xdr:col>
          <xdr:colOff>9525</xdr:colOff>
          <xdr:row>47</xdr:row>
          <xdr:rowOff>200025</xdr:rowOff>
        </xdr:to>
        <xdr:sp macro="" textlink="">
          <xdr:nvSpPr>
            <xdr:cNvPr id="1066" name="Check Box 42" descr="سخنرانی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کارگاهی یا آزمایشگاهی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552450</xdr:colOff>
          <xdr:row>46</xdr:row>
          <xdr:rowOff>114300</xdr:rowOff>
        </xdr:from>
        <xdr:to>
          <xdr:col>10</xdr:col>
          <xdr:colOff>28575</xdr:colOff>
          <xdr:row>47</xdr:row>
          <xdr:rowOff>200025</xdr:rowOff>
        </xdr:to>
        <xdr:sp macro="" textlink="">
          <xdr:nvSpPr>
            <xdr:cNvPr id="1067" name="Check Box 43" descr="سخنرانی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تولید نمونه کار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49</xdr:row>
          <xdr:rowOff>95250</xdr:rowOff>
        </xdr:from>
        <xdr:to>
          <xdr:col>3</xdr:col>
          <xdr:colOff>600075</xdr:colOff>
          <xdr:row>50</xdr:row>
          <xdr:rowOff>152400</xdr:rowOff>
        </xdr:to>
        <xdr:sp macro="" textlink="">
          <xdr:nvSpPr>
            <xdr:cNvPr id="1070" name="Check Box 46" descr="سخنرانی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سایر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46</xdr:row>
          <xdr:rowOff>123825</xdr:rowOff>
        </xdr:from>
        <xdr:to>
          <xdr:col>8</xdr:col>
          <xdr:colOff>485775</xdr:colOff>
          <xdr:row>47</xdr:row>
          <xdr:rowOff>209550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آزمون شناسایی)عیب یابی،رفع عیب(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9</xdr:row>
          <xdr:rowOff>19050</xdr:rowOff>
        </xdr:from>
        <xdr:to>
          <xdr:col>10</xdr:col>
          <xdr:colOff>600075</xdr:colOff>
          <xdr:row>10</xdr:row>
          <xdr:rowOff>85725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41</xdr:row>
          <xdr:rowOff>114300</xdr:rowOff>
        </xdr:from>
        <xdr:to>
          <xdr:col>10</xdr:col>
          <xdr:colOff>304800</xdr:colOff>
          <xdr:row>41</xdr:row>
          <xdr:rowOff>409575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بله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0.xml"/><Relationship Id="rId5" Type="http://schemas.openxmlformats.org/officeDocument/2006/relationships/ctrlProp" Target="../ctrlProps/ctrlProp29.xml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2"/>
  <sheetViews>
    <sheetView rightToLeft="1" view="pageLayout" zoomScaleNormal="100" workbookViewId="0">
      <selection activeCell="G49" sqref="G49"/>
    </sheetView>
  </sheetViews>
  <sheetFormatPr defaultRowHeight="15" x14ac:dyDescent="0.25"/>
  <cols>
    <col min="9" max="9" width="11.140625" customWidth="1"/>
    <col min="10" max="10" width="7.85546875" customWidth="1"/>
    <col min="11" max="11" width="1" customWidth="1"/>
  </cols>
  <sheetData>
    <row r="1" spans="1:15" ht="15.75" thickBot="1" x14ac:dyDescent="0.3"/>
    <row r="2" spans="1:15" ht="21.75" thickBot="1" x14ac:dyDescent="0.65">
      <c r="A2" s="79" t="s">
        <v>0</v>
      </c>
      <c r="B2" s="80"/>
      <c r="C2" s="82"/>
      <c r="D2" s="83"/>
      <c r="E2" s="83"/>
      <c r="F2" s="83"/>
      <c r="G2" s="83"/>
      <c r="H2" s="83"/>
      <c r="I2" s="83"/>
      <c r="J2" s="83"/>
      <c r="K2" s="84"/>
    </row>
    <row r="3" spans="1:15" ht="21.75" thickBot="1" x14ac:dyDescent="0.65">
      <c r="A3" s="8"/>
      <c r="B3" s="8"/>
      <c r="C3" s="4"/>
      <c r="D3" s="4"/>
      <c r="E3" s="4"/>
      <c r="F3" s="4"/>
      <c r="G3" s="4"/>
      <c r="H3" s="4"/>
      <c r="I3" s="4"/>
      <c r="J3" s="4"/>
      <c r="K3" s="4"/>
      <c r="O3" s="1"/>
    </row>
    <row r="4" spans="1:15" ht="21" x14ac:dyDescent="0.6">
      <c r="A4" s="103" t="s">
        <v>170</v>
      </c>
      <c r="B4" s="103"/>
      <c r="C4" s="82"/>
      <c r="D4" s="83"/>
      <c r="E4" s="83"/>
      <c r="F4" s="83"/>
      <c r="G4" s="83"/>
      <c r="H4" s="83"/>
      <c r="I4" s="83"/>
      <c r="J4" s="83"/>
      <c r="K4" s="84"/>
    </row>
    <row r="5" spans="1:15" ht="21" x14ac:dyDescent="0.6">
      <c r="A5" s="81"/>
      <c r="B5" s="81"/>
      <c r="C5" s="4"/>
      <c r="D5" s="4"/>
      <c r="E5" s="4"/>
      <c r="F5" s="4"/>
      <c r="G5" s="4"/>
      <c r="H5" s="4"/>
      <c r="I5" s="4"/>
      <c r="J5" s="4"/>
      <c r="K5" s="4"/>
    </row>
    <row r="6" spans="1:15" ht="26.25" x14ac:dyDescent="0.75">
      <c r="A6" s="4"/>
      <c r="B6" s="5" t="s">
        <v>1</v>
      </c>
      <c r="C6" s="4"/>
      <c r="D6" s="4"/>
      <c r="E6" s="4"/>
      <c r="F6" s="4"/>
      <c r="G6" s="6" t="s">
        <v>7</v>
      </c>
      <c r="H6" s="4"/>
      <c r="I6" s="4"/>
      <c r="J6" s="4"/>
      <c r="K6" s="4"/>
    </row>
    <row r="7" spans="1:15" ht="21.75" thickBot="1" x14ac:dyDescent="0.65">
      <c r="A7" s="7"/>
      <c r="B7" s="7"/>
      <c r="C7" s="4"/>
      <c r="D7" s="4"/>
      <c r="E7" s="4"/>
      <c r="F7" s="4"/>
      <c r="G7" s="4"/>
      <c r="H7" s="4"/>
      <c r="I7" s="4"/>
      <c r="J7" s="4"/>
      <c r="K7" s="4"/>
    </row>
    <row r="8" spans="1:15" ht="21.75" thickBot="1" x14ac:dyDescent="0.65">
      <c r="A8" s="88" t="s">
        <v>11</v>
      </c>
      <c r="B8" s="89"/>
      <c r="C8" s="90"/>
      <c r="D8" s="86"/>
      <c r="E8" s="86"/>
      <c r="F8" s="86"/>
      <c r="G8" s="86"/>
      <c r="H8" s="86"/>
      <c r="I8" s="86"/>
      <c r="J8" s="86"/>
      <c r="K8" s="87"/>
    </row>
    <row r="9" spans="1:15" ht="22.5" customHeight="1" x14ac:dyDescent="0.6">
      <c r="A9" s="7"/>
      <c r="B9" s="7"/>
      <c r="C9" s="7"/>
      <c r="D9" s="7"/>
      <c r="E9" s="7"/>
      <c r="F9" s="7"/>
      <c r="G9" s="7"/>
      <c r="H9" s="4"/>
      <c r="I9" s="4"/>
      <c r="J9" s="4"/>
      <c r="K9" s="4"/>
    </row>
    <row r="10" spans="1:15" ht="18.75" customHeight="1" x14ac:dyDescent="0.6">
      <c r="A10" s="91" t="s">
        <v>12</v>
      </c>
      <c r="B10" s="92"/>
      <c r="C10" s="85" t="s">
        <v>13</v>
      </c>
      <c r="D10" s="85"/>
      <c r="E10" s="85"/>
      <c r="F10" s="93"/>
      <c r="G10" s="94"/>
      <c r="H10" s="94"/>
      <c r="I10" s="94"/>
      <c r="J10" s="94"/>
      <c r="K10" s="4"/>
      <c r="L10" s="59"/>
      <c r="M10" s="59"/>
      <c r="O10" s="1"/>
    </row>
    <row r="11" spans="1:15" ht="21" x14ac:dyDescent="0.6">
      <c r="A11" s="92"/>
      <c r="B11" s="92"/>
      <c r="C11" s="85" t="s">
        <v>14</v>
      </c>
      <c r="D11" s="85"/>
      <c r="E11" s="85"/>
      <c r="F11" s="95"/>
      <c r="G11" s="96"/>
      <c r="H11" s="96"/>
      <c r="I11" s="96"/>
      <c r="J11" s="96"/>
      <c r="K11" s="4"/>
      <c r="O11" s="1"/>
    </row>
    <row r="12" spans="1:15" ht="21" x14ac:dyDescent="0.6">
      <c r="A12" s="92"/>
      <c r="B12" s="92"/>
      <c r="C12" s="85" t="s">
        <v>15</v>
      </c>
      <c r="D12" s="85"/>
      <c r="E12" s="85"/>
      <c r="F12" s="97"/>
      <c r="G12" s="98"/>
      <c r="H12" s="98"/>
      <c r="I12" s="98"/>
      <c r="J12" s="98"/>
      <c r="K12" s="4"/>
      <c r="O12" s="1"/>
    </row>
    <row r="13" spans="1:15" ht="21" x14ac:dyDescent="0.6">
      <c r="A13" s="92"/>
      <c r="B13" s="92"/>
      <c r="C13" s="85" t="s">
        <v>16</v>
      </c>
      <c r="D13" s="85"/>
      <c r="E13" s="85"/>
      <c r="F13" s="101"/>
      <c r="G13" s="102"/>
      <c r="H13" s="102"/>
      <c r="I13" s="102"/>
      <c r="J13" s="102"/>
      <c r="K13" s="4"/>
      <c r="O13" s="1"/>
    </row>
    <row r="14" spans="1:15" ht="21" x14ac:dyDescent="0.6">
      <c r="A14" s="8"/>
      <c r="B14" s="8"/>
      <c r="C14" s="4"/>
      <c r="D14" s="4"/>
      <c r="E14" s="4"/>
      <c r="F14" s="4"/>
      <c r="G14" s="4"/>
      <c r="H14" s="4"/>
      <c r="I14" s="4"/>
      <c r="J14" s="4"/>
      <c r="K14" s="4"/>
      <c r="O14" s="1"/>
    </row>
    <row r="15" spans="1:15" ht="17.45" customHeight="1" x14ac:dyDescent="0.25">
      <c r="A15" s="99" t="s">
        <v>17</v>
      </c>
      <c r="B15" s="100"/>
      <c r="C15" s="69" t="s">
        <v>18</v>
      </c>
      <c r="D15" s="67"/>
      <c r="E15" s="67"/>
      <c r="F15" s="67"/>
      <c r="G15" s="67"/>
      <c r="H15" s="67"/>
      <c r="I15" s="67"/>
      <c r="J15" s="67"/>
      <c r="K15" s="67"/>
      <c r="O15" s="1"/>
    </row>
    <row r="16" spans="1:15" x14ac:dyDescent="0.25">
      <c r="A16" s="100"/>
      <c r="B16" s="100"/>
      <c r="C16" s="70"/>
      <c r="D16" s="67"/>
      <c r="E16" s="67"/>
      <c r="F16" s="67"/>
      <c r="G16" s="67"/>
      <c r="H16" s="67"/>
      <c r="I16" s="67"/>
      <c r="J16" s="67"/>
      <c r="K16" s="67"/>
      <c r="O16" s="1"/>
    </row>
    <row r="17" spans="1:11" ht="21" x14ac:dyDescent="0.6">
      <c r="A17" s="100"/>
      <c r="B17" s="100"/>
      <c r="C17" s="4"/>
      <c r="D17" s="4"/>
      <c r="E17" s="4"/>
      <c r="F17" s="4"/>
      <c r="G17" s="4"/>
      <c r="H17" s="4"/>
      <c r="I17" s="4"/>
      <c r="J17" s="4"/>
      <c r="K17" s="4"/>
    </row>
    <row r="18" spans="1:11" x14ac:dyDescent="0.25">
      <c r="A18" s="100"/>
      <c r="B18" s="100"/>
      <c r="C18" s="69" t="s">
        <v>19</v>
      </c>
      <c r="D18" s="67"/>
      <c r="E18" s="67"/>
      <c r="F18" s="67"/>
      <c r="G18" s="67"/>
      <c r="H18" s="67"/>
      <c r="I18" s="67"/>
      <c r="J18" s="67"/>
      <c r="K18" s="67"/>
    </row>
    <row r="19" spans="1:11" x14ac:dyDescent="0.25">
      <c r="A19" s="100"/>
      <c r="B19" s="100"/>
      <c r="C19" s="70"/>
      <c r="D19" s="67"/>
      <c r="E19" s="67"/>
      <c r="F19" s="67"/>
      <c r="G19" s="67"/>
      <c r="H19" s="67"/>
      <c r="I19" s="67"/>
      <c r="J19" s="67"/>
      <c r="K19" s="67"/>
    </row>
    <row r="20" spans="1:11" ht="21" x14ac:dyDescent="0.6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 x14ac:dyDescent="0.25">
      <c r="A21" s="63" t="s">
        <v>28</v>
      </c>
      <c r="B21" s="64"/>
      <c r="C21" s="69" t="s">
        <v>20</v>
      </c>
      <c r="D21" s="67"/>
      <c r="E21" s="67"/>
      <c r="F21" s="67"/>
      <c r="G21" s="67"/>
      <c r="H21" s="67"/>
      <c r="I21" s="67"/>
      <c r="J21" s="67"/>
      <c r="K21" s="67"/>
    </row>
    <row r="22" spans="1:11" x14ac:dyDescent="0.25">
      <c r="A22" s="64"/>
      <c r="B22" s="64"/>
      <c r="C22" s="70"/>
      <c r="D22" s="67"/>
      <c r="E22" s="67"/>
      <c r="F22" s="67"/>
      <c r="G22" s="67"/>
      <c r="H22" s="67"/>
      <c r="I22" s="67"/>
      <c r="J22" s="67"/>
      <c r="K22" s="67"/>
    </row>
    <row r="23" spans="1:11" ht="21" x14ac:dyDescent="0.6">
      <c r="A23" s="64"/>
      <c r="B23" s="64"/>
      <c r="C23" s="4"/>
      <c r="D23" s="4"/>
      <c r="E23" s="4"/>
      <c r="F23" s="4"/>
      <c r="G23" s="4"/>
      <c r="H23" s="4"/>
      <c r="I23" s="4"/>
      <c r="J23" s="4"/>
      <c r="K23" s="4"/>
    </row>
    <row r="24" spans="1:11" x14ac:dyDescent="0.25">
      <c r="A24" s="64"/>
      <c r="B24" s="64"/>
      <c r="C24" s="69" t="s">
        <v>21</v>
      </c>
      <c r="D24" s="67"/>
      <c r="E24" s="67"/>
      <c r="F24" s="67"/>
      <c r="G24" s="67"/>
      <c r="H24" s="67"/>
      <c r="I24" s="67"/>
      <c r="J24" s="67"/>
      <c r="K24" s="67"/>
    </row>
    <row r="25" spans="1:11" x14ac:dyDescent="0.25">
      <c r="A25" s="64"/>
      <c r="B25" s="64"/>
      <c r="C25" s="70"/>
      <c r="D25" s="67"/>
      <c r="E25" s="67"/>
      <c r="F25" s="67"/>
      <c r="G25" s="67"/>
      <c r="H25" s="67"/>
      <c r="I25" s="67"/>
      <c r="J25" s="67"/>
      <c r="K25" s="67"/>
    </row>
    <row r="26" spans="1:11" ht="21" x14ac:dyDescent="0.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ht="21" x14ac:dyDescent="0.6">
      <c r="A27" s="60" t="s">
        <v>22</v>
      </c>
      <c r="B27" s="65"/>
      <c r="C27" s="9"/>
      <c r="D27" s="9"/>
      <c r="E27" s="9"/>
      <c r="F27" s="9"/>
      <c r="G27" s="9"/>
      <c r="H27" s="9"/>
      <c r="I27" s="9"/>
      <c r="J27" s="9"/>
      <c r="K27" s="9"/>
    </row>
    <row r="28" spans="1:11" ht="21" x14ac:dyDescent="0.25">
      <c r="A28" s="65"/>
      <c r="B28" s="65"/>
      <c r="C28" s="68"/>
      <c r="D28" s="68"/>
      <c r="E28" s="68"/>
      <c r="F28" s="68"/>
      <c r="G28" s="68"/>
      <c r="H28" s="68"/>
      <c r="I28" s="68"/>
      <c r="J28" s="68"/>
      <c r="K28" s="68"/>
    </row>
    <row r="29" spans="1:11" ht="21.75" thickBot="1" x14ac:dyDescent="0.6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ht="21" x14ac:dyDescent="0.6">
      <c r="A30" s="66" t="s">
        <v>23</v>
      </c>
      <c r="B30" s="66"/>
      <c r="C30" s="4"/>
      <c r="D30" s="10"/>
      <c r="E30" s="11"/>
      <c r="F30" s="11"/>
      <c r="G30" s="11"/>
      <c r="H30" s="11"/>
      <c r="I30" s="11"/>
      <c r="J30" s="12"/>
      <c r="K30" s="4"/>
    </row>
    <row r="31" spans="1:11" ht="21.75" thickBot="1" x14ac:dyDescent="0.65">
      <c r="A31" s="66"/>
      <c r="B31" s="66"/>
      <c r="C31" s="4"/>
      <c r="D31" s="13"/>
      <c r="E31" s="14"/>
      <c r="F31" s="14"/>
      <c r="G31" s="14"/>
      <c r="H31" s="14"/>
      <c r="I31" s="14"/>
      <c r="J31" s="15"/>
      <c r="K31" s="4"/>
    </row>
    <row r="32" spans="1:11" ht="21.75" thickBot="1" x14ac:dyDescent="0.6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21" x14ac:dyDescent="0.6">
      <c r="A33" s="60" t="s">
        <v>24</v>
      </c>
      <c r="B33" s="60"/>
      <c r="C33" s="4"/>
      <c r="D33" s="10"/>
      <c r="E33" s="11"/>
      <c r="F33" s="11"/>
      <c r="G33" s="11"/>
      <c r="H33" s="11"/>
      <c r="I33" s="11"/>
      <c r="J33" s="12"/>
      <c r="K33" s="4"/>
    </row>
    <row r="34" spans="1:11" ht="21" x14ac:dyDescent="0.6">
      <c r="A34" s="60"/>
      <c r="B34" s="60"/>
      <c r="C34" s="4"/>
      <c r="D34" s="16"/>
      <c r="E34" s="17"/>
      <c r="F34" s="17"/>
      <c r="G34" s="17"/>
      <c r="H34" s="17"/>
      <c r="I34" s="17"/>
      <c r="J34" s="18"/>
      <c r="K34" s="4"/>
    </row>
    <row r="35" spans="1:11" ht="21" x14ac:dyDescent="0.6">
      <c r="A35" s="60"/>
      <c r="B35" s="60"/>
      <c r="C35" s="4"/>
      <c r="D35" s="16"/>
      <c r="E35" s="17"/>
      <c r="F35" s="17"/>
      <c r="G35" s="17"/>
      <c r="H35" s="17"/>
      <c r="I35" s="17"/>
      <c r="J35" s="18"/>
      <c r="K35" s="4"/>
    </row>
    <row r="36" spans="1:11" ht="21" x14ac:dyDescent="0.6">
      <c r="A36" s="60"/>
      <c r="B36" s="60"/>
      <c r="C36" s="4"/>
      <c r="D36" s="16"/>
      <c r="E36" s="17"/>
      <c r="F36" s="17"/>
      <c r="G36" s="17"/>
      <c r="H36" s="17"/>
      <c r="I36" s="17"/>
      <c r="J36" s="18"/>
      <c r="K36" s="4"/>
    </row>
    <row r="37" spans="1:11" ht="16.899999999999999" customHeight="1" thickBot="1" x14ac:dyDescent="0.65">
      <c r="A37" s="60"/>
      <c r="B37" s="60"/>
      <c r="C37" s="4"/>
      <c r="D37" s="13"/>
      <c r="E37" s="14"/>
      <c r="F37" s="14"/>
      <c r="G37" s="14"/>
      <c r="H37" s="14"/>
      <c r="I37" s="14"/>
      <c r="J37" s="15"/>
      <c r="K37" s="4"/>
    </row>
    <row r="38" spans="1:11" ht="14.45" customHeight="1" x14ac:dyDescent="0.6">
      <c r="A38" s="19"/>
      <c r="B38" s="19"/>
      <c r="C38" s="4"/>
      <c r="D38" s="4"/>
      <c r="E38" s="4"/>
      <c r="F38" s="4"/>
      <c r="G38" s="4"/>
      <c r="H38" s="4"/>
      <c r="I38" s="4"/>
      <c r="J38" s="4"/>
      <c r="K38" s="4"/>
    </row>
    <row r="39" spans="1:11" ht="21" x14ac:dyDescent="0.6">
      <c r="A39" s="60" t="s">
        <v>25</v>
      </c>
      <c r="B39" s="60"/>
      <c r="C39" s="4"/>
      <c r="D39" s="20"/>
      <c r="E39" s="21"/>
      <c r="F39" s="21"/>
      <c r="G39" s="21"/>
      <c r="H39" s="21"/>
      <c r="I39" s="21"/>
      <c r="J39" s="21"/>
      <c r="K39" s="22"/>
    </row>
    <row r="40" spans="1:11" ht="21" x14ac:dyDescent="0.6">
      <c r="A40" s="60"/>
      <c r="B40" s="60"/>
      <c r="C40" s="4"/>
      <c r="D40" s="23"/>
      <c r="E40" s="17"/>
      <c r="F40" s="17"/>
      <c r="G40" s="17"/>
      <c r="H40" s="17"/>
      <c r="I40" s="17"/>
      <c r="J40" s="17"/>
      <c r="K40" s="24"/>
    </row>
    <row r="41" spans="1:11" ht="21" x14ac:dyDescent="0.6">
      <c r="A41" s="60"/>
      <c r="B41" s="60"/>
      <c r="C41" s="4"/>
      <c r="D41" s="25"/>
      <c r="E41" s="26"/>
      <c r="F41" s="26"/>
      <c r="G41" s="26"/>
      <c r="H41" s="26"/>
      <c r="I41" s="26"/>
      <c r="J41" s="26"/>
      <c r="K41" s="27"/>
    </row>
    <row r="42" spans="1:11" ht="21" x14ac:dyDescent="0.6">
      <c r="A42" s="60"/>
      <c r="B42" s="60"/>
      <c r="C42" s="4"/>
      <c r="D42" s="23"/>
      <c r="E42" s="61" t="s">
        <v>80</v>
      </c>
      <c r="F42" s="71"/>
      <c r="G42" s="71"/>
      <c r="H42" s="71"/>
      <c r="I42" s="71"/>
      <c r="J42" s="71"/>
      <c r="K42" s="76"/>
    </row>
    <row r="43" spans="1:11" ht="21" x14ac:dyDescent="0.6">
      <c r="A43" s="60"/>
      <c r="B43" s="60"/>
      <c r="C43" s="4"/>
      <c r="D43" s="25"/>
      <c r="E43" s="75"/>
      <c r="F43" s="77"/>
      <c r="G43" s="77"/>
      <c r="H43" s="77"/>
      <c r="I43" s="77"/>
      <c r="J43" s="77"/>
      <c r="K43" s="78"/>
    </row>
    <row r="44" spans="1:11" ht="21.75" thickBot="1" x14ac:dyDescent="0.6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ht="14.45" customHeight="1" x14ac:dyDescent="0.6">
      <c r="A45" s="60" t="s">
        <v>26</v>
      </c>
      <c r="B45" s="60"/>
      <c r="C45" s="4"/>
      <c r="D45" s="10"/>
      <c r="E45" s="11"/>
      <c r="F45" s="11"/>
      <c r="G45" s="11"/>
      <c r="H45" s="11"/>
      <c r="I45" s="11"/>
      <c r="J45" s="11"/>
      <c r="K45" s="12"/>
    </row>
    <row r="46" spans="1:11" ht="21" x14ac:dyDescent="0.6">
      <c r="A46" s="60"/>
      <c r="B46" s="60"/>
      <c r="C46" s="4"/>
      <c r="D46" s="16"/>
      <c r="E46" s="17"/>
      <c r="F46" s="17"/>
      <c r="G46" s="17"/>
      <c r="H46" s="17"/>
      <c r="I46" s="17"/>
      <c r="J46" s="17"/>
      <c r="K46" s="18"/>
    </row>
    <row r="47" spans="1:11" ht="21" x14ac:dyDescent="0.6">
      <c r="A47" s="60"/>
      <c r="B47" s="60"/>
      <c r="C47" s="4"/>
      <c r="D47" s="16"/>
      <c r="E47" s="17"/>
      <c r="F47" s="17"/>
      <c r="G47" s="17"/>
      <c r="H47" s="17"/>
      <c r="I47" s="17"/>
      <c r="J47" s="17"/>
      <c r="K47" s="18"/>
    </row>
    <row r="48" spans="1:11" ht="21" x14ac:dyDescent="0.6">
      <c r="A48" s="60"/>
      <c r="B48" s="60"/>
      <c r="C48" s="4"/>
      <c r="D48" s="16"/>
      <c r="E48" s="17"/>
      <c r="F48" s="17"/>
      <c r="G48" s="17"/>
      <c r="H48" s="17"/>
      <c r="I48" s="17"/>
      <c r="J48" s="17"/>
      <c r="K48" s="18"/>
    </row>
    <row r="49" spans="1:11" ht="21" x14ac:dyDescent="0.6">
      <c r="A49" s="60"/>
      <c r="B49" s="60"/>
      <c r="C49" s="4"/>
      <c r="D49" s="16"/>
      <c r="E49" s="17"/>
      <c r="F49" s="17"/>
      <c r="G49" s="17"/>
      <c r="H49" s="17"/>
      <c r="I49" s="17"/>
      <c r="J49" s="17"/>
      <c r="K49" s="18"/>
    </row>
    <row r="50" spans="1:11" ht="21" x14ac:dyDescent="0.6">
      <c r="A50" s="60"/>
      <c r="B50" s="60"/>
      <c r="C50" s="4"/>
      <c r="D50" s="16"/>
      <c r="E50" s="61" t="s">
        <v>80</v>
      </c>
      <c r="F50" s="71"/>
      <c r="G50" s="71"/>
      <c r="H50" s="71"/>
      <c r="I50" s="71"/>
      <c r="J50" s="71"/>
      <c r="K50" s="72"/>
    </row>
    <row r="51" spans="1:11" ht="21.75" thickBot="1" x14ac:dyDescent="0.65">
      <c r="A51" s="60"/>
      <c r="B51" s="60"/>
      <c r="C51" s="4"/>
      <c r="D51" s="13"/>
      <c r="E51" s="62"/>
      <c r="F51" s="73"/>
      <c r="G51" s="73"/>
      <c r="H51" s="73"/>
      <c r="I51" s="73"/>
      <c r="J51" s="73"/>
      <c r="K51" s="74"/>
    </row>
    <row r="52" spans="1:11" ht="21" x14ac:dyDescent="0.6">
      <c r="A52" s="19"/>
      <c r="B52" s="19"/>
      <c r="C52" s="4"/>
      <c r="D52" s="28"/>
      <c r="E52" s="28"/>
      <c r="F52" s="28"/>
      <c r="G52" s="28"/>
      <c r="H52" s="4"/>
      <c r="I52" s="4"/>
      <c r="J52" s="4"/>
      <c r="K52" s="4"/>
    </row>
  </sheetData>
  <mergeCells count="36">
    <mergeCell ref="A15:B19"/>
    <mergeCell ref="F13:J13"/>
    <mergeCell ref="C13:E13"/>
    <mergeCell ref="A4:B4"/>
    <mergeCell ref="C4:K4"/>
    <mergeCell ref="C15:C16"/>
    <mergeCell ref="C18:C19"/>
    <mergeCell ref="D18:K19"/>
    <mergeCell ref="D15:K16"/>
    <mergeCell ref="A2:B2"/>
    <mergeCell ref="A5:B5"/>
    <mergeCell ref="C2:K2"/>
    <mergeCell ref="C12:E12"/>
    <mergeCell ref="C11:E11"/>
    <mergeCell ref="C10:E10"/>
    <mergeCell ref="D8:K8"/>
    <mergeCell ref="A8:C8"/>
    <mergeCell ref="A10:B13"/>
    <mergeCell ref="F10:J10"/>
    <mergeCell ref="F11:J11"/>
    <mergeCell ref="F12:J12"/>
    <mergeCell ref="A45:B51"/>
    <mergeCell ref="E50:E51"/>
    <mergeCell ref="A21:B25"/>
    <mergeCell ref="A27:B28"/>
    <mergeCell ref="A30:B31"/>
    <mergeCell ref="D21:K22"/>
    <mergeCell ref="D24:K25"/>
    <mergeCell ref="C28:K28"/>
    <mergeCell ref="C21:C22"/>
    <mergeCell ref="C24:C25"/>
    <mergeCell ref="F50:K51"/>
    <mergeCell ref="A39:B43"/>
    <mergeCell ref="E42:E43"/>
    <mergeCell ref="F42:K43"/>
    <mergeCell ref="A33:B37"/>
  </mergeCells>
  <dataValidations disablePrompts="1" count="1">
    <dataValidation type="list" allowBlank="1" showInputMessage="1" showErrorMessage="1" sqref="M14">
      <formula1>";1;2;3;"</formula1>
    </dataValidation>
  </dataValidations>
  <pageMargins left="0.25" right="0.66666666666666663" top="1.4375" bottom="0.5" header="0" footer="0"/>
  <pageSetup paperSize="9" orientation="portrait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5" name="Drop Down 6">
              <controlPr defaultSize="0" autoLine="0" autoPict="0">
                <anchor moveWithCells="1">
                  <from>
                    <xdr:col>1</xdr:col>
                    <xdr:colOff>600075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Drop Down 7">
              <controlPr defaultSize="0" autoLine="0" autoPict="0">
                <anchor moveWithCells="1">
                  <from>
                    <xdr:col>7</xdr:col>
                    <xdr:colOff>9525</xdr:colOff>
                    <xdr:row>5</xdr:row>
                    <xdr:rowOff>19050</xdr:rowOff>
                  </from>
                  <to>
                    <xdr:col>8</xdr:col>
                    <xdr:colOff>76200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Check Box 15">
              <controlPr defaultSize="0" autoFill="0" autoLine="0" autoPict="0" altText="سخنرانی">
                <anchor moveWithCells="1">
                  <from>
                    <xdr:col>3</xdr:col>
                    <xdr:colOff>476250</xdr:colOff>
                    <xdr:row>29</xdr:row>
                    <xdr:rowOff>19050</xdr:rowOff>
                  </from>
                  <to>
                    <xdr:col>4</xdr:col>
                    <xdr:colOff>552450</xdr:colOff>
                    <xdr:row>30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Check Box 16">
              <controlPr defaultSize="0" autoFill="0" autoLine="0" autoPict="0" altText="سخنرانی">
                <anchor moveWithCells="1">
                  <from>
                    <xdr:col>6</xdr:col>
                    <xdr:colOff>9525</xdr:colOff>
                    <xdr:row>29</xdr:row>
                    <xdr:rowOff>19050</xdr:rowOff>
                  </from>
                  <to>
                    <xdr:col>7</xdr:col>
                    <xdr:colOff>95250</xdr:colOff>
                    <xdr:row>30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Check Box 17">
              <controlPr defaultSize="0" autoFill="0" autoLine="0" autoPict="0" altText="سخنرانی">
                <anchor moveWithCells="1">
                  <from>
                    <xdr:col>8</xdr:col>
                    <xdr:colOff>247650</xdr:colOff>
                    <xdr:row>29</xdr:row>
                    <xdr:rowOff>19050</xdr:rowOff>
                  </from>
                  <to>
                    <xdr:col>9</xdr:col>
                    <xdr:colOff>123825</xdr:colOff>
                    <xdr:row>30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0" name="Check Box 18">
              <controlPr defaultSize="0" autoFill="0" autoLine="0" autoPict="0" altText="سخنرانی">
                <anchor moveWithCells="1">
                  <from>
                    <xdr:col>3</xdr:col>
                    <xdr:colOff>133350</xdr:colOff>
                    <xdr:row>32</xdr:row>
                    <xdr:rowOff>85725</xdr:rowOff>
                  </from>
                  <to>
                    <xdr:col>4</xdr:col>
                    <xdr:colOff>247650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Check Box 19">
              <controlPr defaultSize="0" autoFill="0" autoLine="0" autoPict="0" altText="سخنرانی">
                <anchor moveWithCells="1">
                  <from>
                    <xdr:col>4</xdr:col>
                    <xdr:colOff>514350</xdr:colOff>
                    <xdr:row>32</xdr:row>
                    <xdr:rowOff>85725</xdr:rowOff>
                  </from>
                  <to>
                    <xdr:col>6</xdr:col>
                    <xdr:colOff>85725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2" name="Check Box 20">
              <controlPr defaultSize="0" autoFill="0" autoLine="0" autoPict="0" altText="سخنرانی">
                <anchor moveWithCells="1">
                  <from>
                    <xdr:col>6</xdr:col>
                    <xdr:colOff>371475</xdr:colOff>
                    <xdr:row>32</xdr:row>
                    <xdr:rowOff>76200</xdr:rowOff>
                  </from>
                  <to>
                    <xdr:col>7</xdr:col>
                    <xdr:colOff>466725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3" name="Check Box 22">
              <controlPr defaultSize="0" autoFill="0" autoLine="0" autoPict="0" altText="سخنرانی">
                <anchor moveWithCells="1">
                  <from>
                    <xdr:col>8</xdr:col>
                    <xdr:colOff>152400</xdr:colOff>
                    <xdr:row>32</xdr:row>
                    <xdr:rowOff>76200</xdr:rowOff>
                  </from>
                  <to>
                    <xdr:col>9</xdr:col>
                    <xdr:colOff>285750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4" name="Check Box 23">
              <controlPr defaultSize="0" autoFill="0" autoLine="0" autoPict="0" altText="سخنرانی">
                <anchor moveWithCells="1">
                  <from>
                    <xdr:col>3</xdr:col>
                    <xdr:colOff>104775</xdr:colOff>
                    <xdr:row>34</xdr:row>
                    <xdr:rowOff>180975</xdr:rowOff>
                  </from>
                  <to>
                    <xdr:col>4</xdr:col>
                    <xdr:colOff>247650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5" name="Check Box 24">
              <controlPr defaultSize="0" autoFill="0" autoLine="0" autoPict="0" altText="سخنرانی">
                <anchor moveWithCells="1">
                  <from>
                    <xdr:col>6</xdr:col>
                    <xdr:colOff>333375</xdr:colOff>
                    <xdr:row>34</xdr:row>
                    <xdr:rowOff>171450</xdr:rowOff>
                  </from>
                  <to>
                    <xdr:col>7</xdr:col>
                    <xdr:colOff>438150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6" name="Check Box 25">
              <controlPr defaultSize="0" autoFill="0" autoLine="0" autoPict="0" altText="سخنرانی">
                <anchor moveWithCells="1">
                  <from>
                    <xdr:col>4</xdr:col>
                    <xdr:colOff>495300</xdr:colOff>
                    <xdr:row>34</xdr:row>
                    <xdr:rowOff>180975</xdr:rowOff>
                  </from>
                  <to>
                    <xdr:col>6</xdr:col>
                    <xdr:colOff>66675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7" name="Check Box 26">
              <controlPr defaultSize="0" autoFill="0" autoLine="0" autoPict="0" altText="سخنرانی">
                <anchor moveWithCells="1">
                  <from>
                    <xdr:col>8</xdr:col>
                    <xdr:colOff>133350</xdr:colOff>
                    <xdr:row>34</xdr:row>
                    <xdr:rowOff>171450</xdr:rowOff>
                  </from>
                  <to>
                    <xdr:col>9</xdr:col>
                    <xdr:colOff>266700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8" name="Check Box 28">
              <controlPr defaultSize="0" autoFill="0" autoLine="0" autoPict="0" altText="سخنرانی">
                <anchor moveWithCells="1">
                  <from>
                    <xdr:col>3</xdr:col>
                    <xdr:colOff>19050</xdr:colOff>
                    <xdr:row>38</xdr:row>
                    <xdr:rowOff>133350</xdr:rowOff>
                  </from>
                  <to>
                    <xdr:col>4</xdr:col>
                    <xdr:colOff>200025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9" name="Check Box 29">
              <controlPr defaultSize="0" autoFill="0" autoLine="0" autoPict="0" altText="سخنرانی">
                <anchor moveWithCells="1">
                  <from>
                    <xdr:col>4</xdr:col>
                    <xdr:colOff>228600</xdr:colOff>
                    <xdr:row>38</xdr:row>
                    <xdr:rowOff>142875</xdr:rowOff>
                  </from>
                  <to>
                    <xdr:col>5</xdr:col>
                    <xdr:colOff>352425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0" name="Check Box 30">
              <controlPr defaultSize="0" autoFill="0" autoLine="0" autoPict="0" altText="سخنرانی">
                <anchor moveWithCells="1">
                  <from>
                    <xdr:col>5</xdr:col>
                    <xdr:colOff>400050</xdr:colOff>
                    <xdr:row>38</xdr:row>
                    <xdr:rowOff>152400</xdr:rowOff>
                  </from>
                  <to>
                    <xdr:col>6</xdr:col>
                    <xdr:colOff>390525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1" name="Check Box 31">
              <controlPr defaultSize="0" autoFill="0" autoLine="0" autoPict="0" altText="سخنرانی">
                <anchor moveWithCells="1">
                  <from>
                    <xdr:col>6</xdr:col>
                    <xdr:colOff>447675</xdr:colOff>
                    <xdr:row>38</xdr:row>
                    <xdr:rowOff>152400</xdr:rowOff>
                  </from>
                  <to>
                    <xdr:col>8</xdr:col>
                    <xdr:colOff>209550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2" name="Check Box 32">
              <controlPr defaultSize="0" autoFill="0" autoLine="0" autoPict="0" altText="سخنرانی">
                <anchor moveWithCells="1">
                  <from>
                    <xdr:col>8</xdr:col>
                    <xdr:colOff>314325</xdr:colOff>
                    <xdr:row>38</xdr:row>
                    <xdr:rowOff>161925</xdr:rowOff>
                  </from>
                  <to>
                    <xdr:col>9</xdr:col>
                    <xdr:colOff>466725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3" name="Check Box 34">
              <controlPr defaultSize="0" autoFill="0" autoLine="0" autoPict="0" altText="سخنرانی">
                <anchor moveWithCells="1">
                  <from>
                    <xdr:col>3</xdr:col>
                    <xdr:colOff>95250</xdr:colOff>
                    <xdr:row>41</xdr:row>
                    <xdr:rowOff>19050</xdr:rowOff>
                  </from>
                  <to>
                    <xdr:col>3</xdr:col>
                    <xdr:colOff>590550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4" name="Check Box 36">
              <controlPr defaultSize="0" autoFill="0" autoLine="0" autoPict="0" altText="سخنرانی">
                <anchor moveWithCells="1">
                  <from>
                    <xdr:col>3</xdr:col>
                    <xdr:colOff>19050</xdr:colOff>
                    <xdr:row>44</xdr:row>
                    <xdr:rowOff>38100</xdr:rowOff>
                  </from>
                  <to>
                    <xdr:col>4</xdr:col>
                    <xdr:colOff>133350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5" name="Check Box 37">
              <controlPr defaultSize="0" autoFill="0" autoLine="0" autoPict="0" altText="سخنرانی">
                <anchor moveWithCells="1">
                  <from>
                    <xdr:col>4</xdr:col>
                    <xdr:colOff>180975</xdr:colOff>
                    <xdr:row>44</xdr:row>
                    <xdr:rowOff>28575</xdr:rowOff>
                  </from>
                  <to>
                    <xdr:col>6</xdr:col>
                    <xdr:colOff>19050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6" name="Check Box 38">
              <controlPr defaultSize="0" autoFill="0" autoLine="0" autoPict="0" altText="سخنرانی">
                <anchor moveWithCells="1">
                  <from>
                    <xdr:col>6</xdr:col>
                    <xdr:colOff>47625</xdr:colOff>
                    <xdr:row>44</xdr:row>
                    <xdr:rowOff>28575</xdr:rowOff>
                  </from>
                  <to>
                    <xdr:col>8</xdr:col>
                    <xdr:colOff>419100</xdr:colOff>
                    <xdr:row>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7" name="Check Box 39">
              <controlPr defaultSize="0" autoFill="0" autoLine="0" autoPict="0" altText="سخنرانی">
                <anchor moveWithCells="1">
                  <from>
                    <xdr:col>8</xdr:col>
                    <xdr:colOff>466725</xdr:colOff>
                    <xdr:row>44</xdr:row>
                    <xdr:rowOff>28575</xdr:rowOff>
                  </from>
                  <to>
                    <xdr:col>10</xdr:col>
                    <xdr:colOff>28575</xdr:colOff>
                    <xdr:row>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8" name="Check Box 40">
              <controlPr defaultSize="0" autoFill="0" autoLine="0" autoPict="0" altText="سخنرانی">
                <anchor moveWithCells="1">
                  <from>
                    <xdr:col>3</xdr:col>
                    <xdr:colOff>9525</xdr:colOff>
                    <xdr:row>46</xdr:row>
                    <xdr:rowOff>123825</xdr:rowOff>
                  </from>
                  <to>
                    <xdr:col>4</xdr:col>
                    <xdr:colOff>85725</xdr:colOff>
                    <xdr:row>47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9" name="Check Box 42">
              <controlPr defaultSize="0" autoFill="0" autoLine="0" autoPict="0" altText="سخنرانی">
                <anchor moveWithCells="1">
                  <from>
                    <xdr:col>4</xdr:col>
                    <xdr:colOff>133350</xdr:colOff>
                    <xdr:row>46</xdr:row>
                    <xdr:rowOff>114300</xdr:rowOff>
                  </from>
                  <to>
                    <xdr:col>6</xdr:col>
                    <xdr:colOff>9525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0" name="Check Box 43">
              <controlPr defaultSize="0" autoFill="0" autoLine="0" autoPict="0" altText="سخنرانی">
                <anchor moveWithCells="1">
                  <from>
                    <xdr:col>8</xdr:col>
                    <xdr:colOff>552450</xdr:colOff>
                    <xdr:row>46</xdr:row>
                    <xdr:rowOff>114300</xdr:rowOff>
                  </from>
                  <to>
                    <xdr:col>10</xdr:col>
                    <xdr:colOff>28575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1" name="Check Box 46">
              <controlPr defaultSize="0" autoFill="0" autoLine="0" autoPict="0" altText="سخنرانی">
                <anchor moveWithCells="1">
                  <from>
                    <xdr:col>3</xdr:col>
                    <xdr:colOff>104775</xdr:colOff>
                    <xdr:row>49</xdr:row>
                    <xdr:rowOff>95250</xdr:rowOff>
                  </from>
                  <to>
                    <xdr:col>3</xdr:col>
                    <xdr:colOff>600075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2" name="Check Box 48">
              <controlPr defaultSize="0" autoFill="0" autoLine="0" autoPict="0">
                <anchor moveWithCells="1">
                  <from>
                    <xdr:col>6</xdr:col>
                    <xdr:colOff>85725</xdr:colOff>
                    <xdr:row>46</xdr:row>
                    <xdr:rowOff>123825</xdr:rowOff>
                  </from>
                  <to>
                    <xdr:col>8</xdr:col>
                    <xdr:colOff>485775</xdr:colOff>
                    <xdr:row>47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2"/>
  <sheetViews>
    <sheetView rightToLeft="1" view="pageLayout" zoomScaleNormal="100" workbookViewId="0">
      <selection activeCell="B23" sqref="B23:D23"/>
    </sheetView>
  </sheetViews>
  <sheetFormatPr defaultRowHeight="15" x14ac:dyDescent="0.25"/>
  <cols>
    <col min="5" max="5" width="8" customWidth="1"/>
    <col min="6" max="6" width="7.7109375" customWidth="1"/>
    <col min="7" max="7" width="7" customWidth="1"/>
    <col min="8" max="8" width="7.5703125" customWidth="1"/>
    <col min="9" max="9" width="7.28515625" customWidth="1"/>
  </cols>
  <sheetData>
    <row r="1" spans="1:12" ht="21.75" thickBot="1" x14ac:dyDescent="0.65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2" ht="21.75" thickBot="1" x14ac:dyDescent="0.65">
      <c r="A2" s="30" t="s">
        <v>29</v>
      </c>
      <c r="B2" s="110"/>
      <c r="C2" s="111"/>
      <c r="D2" s="112"/>
      <c r="E2" s="4"/>
      <c r="F2" s="113" t="s">
        <v>172</v>
      </c>
      <c r="G2" s="113"/>
      <c r="H2" s="114"/>
      <c r="I2" s="110"/>
      <c r="J2" s="111"/>
      <c r="K2" s="112"/>
    </row>
    <row r="3" spans="1:12" ht="21" x14ac:dyDescent="0.6">
      <c r="A3" s="4"/>
      <c r="B3" s="31"/>
      <c r="C3" s="31"/>
      <c r="D3" s="31"/>
      <c r="E3" s="4"/>
      <c r="F3" s="4"/>
      <c r="G3" s="7"/>
      <c r="H3" s="7"/>
      <c r="I3" s="31"/>
      <c r="J3" s="31"/>
      <c r="K3" s="31"/>
    </row>
    <row r="4" spans="1:12" ht="33" customHeight="1" x14ac:dyDescent="0.25">
      <c r="A4" s="32"/>
      <c r="B4" s="104" t="s">
        <v>30</v>
      </c>
      <c r="C4" s="104"/>
      <c r="D4" s="104" t="s">
        <v>35</v>
      </c>
      <c r="E4" s="104"/>
      <c r="F4" s="104" t="s">
        <v>38</v>
      </c>
      <c r="G4" s="104"/>
      <c r="H4" s="104" t="s">
        <v>36</v>
      </c>
      <c r="I4" s="104"/>
      <c r="J4" s="104" t="s">
        <v>37</v>
      </c>
      <c r="K4" s="104"/>
      <c r="L4" s="2"/>
    </row>
    <row r="5" spans="1:12" ht="21" x14ac:dyDescent="0.6">
      <c r="A5" s="33" t="s">
        <v>31</v>
      </c>
      <c r="B5" s="106"/>
      <c r="C5" s="106"/>
      <c r="D5" s="105"/>
      <c r="E5" s="105"/>
      <c r="F5" s="106"/>
      <c r="G5" s="106"/>
      <c r="H5" s="105"/>
      <c r="I5" s="105"/>
      <c r="J5" s="106"/>
      <c r="K5" s="106"/>
    </row>
    <row r="6" spans="1:12" ht="21" x14ac:dyDescent="0.6">
      <c r="A6" s="33" t="s">
        <v>32</v>
      </c>
      <c r="B6" s="106"/>
      <c r="C6" s="106"/>
      <c r="D6" s="105"/>
      <c r="E6" s="105"/>
      <c r="F6" s="106"/>
      <c r="G6" s="106"/>
      <c r="H6" s="105"/>
      <c r="I6" s="105"/>
      <c r="J6" s="106"/>
      <c r="K6" s="106"/>
    </row>
    <row r="7" spans="1:12" ht="21" x14ac:dyDescent="0.6">
      <c r="A7" s="33" t="s">
        <v>33</v>
      </c>
      <c r="B7" s="106"/>
      <c r="C7" s="106"/>
      <c r="D7" s="105"/>
      <c r="E7" s="105"/>
      <c r="F7" s="106"/>
      <c r="G7" s="106"/>
      <c r="H7" s="105"/>
      <c r="I7" s="105"/>
      <c r="J7" s="106"/>
      <c r="K7" s="106"/>
    </row>
    <row r="8" spans="1:12" ht="21" x14ac:dyDescent="0.6">
      <c r="A8" s="33" t="s">
        <v>34</v>
      </c>
      <c r="B8" s="106"/>
      <c r="C8" s="106"/>
      <c r="D8" s="105"/>
      <c r="E8" s="105"/>
      <c r="F8" s="106"/>
      <c r="G8" s="106"/>
      <c r="H8" s="105"/>
      <c r="I8" s="105"/>
      <c r="J8" s="106"/>
      <c r="K8" s="106"/>
    </row>
    <row r="9" spans="1:12" ht="21" x14ac:dyDescent="0.6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2" ht="16.149999999999999" customHeight="1" x14ac:dyDescent="0.25">
      <c r="A10" s="107" t="s">
        <v>39</v>
      </c>
      <c r="B10" s="107"/>
      <c r="C10" s="125"/>
      <c r="D10" s="125"/>
      <c r="E10" s="125"/>
      <c r="F10" s="125"/>
      <c r="G10" s="125"/>
      <c r="H10" s="125"/>
      <c r="I10" s="19"/>
      <c r="J10" s="124" t="s">
        <v>50</v>
      </c>
      <c r="K10" s="19"/>
    </row>
    <row r="11" spans="1:12" ht="21" x14ac:dyDescent="0.6">
      <c r="A11" s="107"/>
      <c r="B11" s="107"/>
      <c r="C11" s="125"/>
      <c r="D11" s="125"/>
      <c r="E11" s="125"/>
      <c r="F11" s="125"/>
      <c r="G11" s="125"/>
      <c r="H11" s="125"/>
      <c r="I11" s="4"/>
      <c r="J11" s="124"/>
      <c r="K11" s="4"/>
    </row>
    <row r="12" spans="1:12" ht="21" x14ac:dyDescent="0.6">
      <c r="A12" s="43"/>
      <c r="B12" s="43"/>
      <c r="C12" s="39"/>
      <c r="D12" s="39"/>
      <c r="E12" s="39"/>
      <c r="F12" s="39"/>
      <c r="G12" s="39"/>
      <c r="H12" s="39"/>
      <c r="I12" s="40"/>
      <c r="J12" s="41"/>
      <c r="K12" s="40"/>
      <c r="L12" s="42"/>
    </row>
    <row r="13" spans="1:12" ht="32.25" customHeight="1" x14ac:dyDescent="0.6">
      <c r="A13" s="115" t="s">
        <v>173</v>
      </c>
      <c r="B13" s="115"/>
      <c r="C13" s="115"/>
      <c r="D13" s="116"/>
      <c r="E13" s="116"/>
      <c r="F13" s="116"/>
      <c r="G13" s="116"/>
      <c r="H13" s="116"/>
      <c r="I13" s="40"/>
      <c r="J13" s="38"/>
      <c r="K13" s="4"/>
    </row>
    <row r="14" spans="1:12" ht="21.75" thickBot="1" x14ac:dyDescent="0.65">
      <c r="A14" s="8"/>
      <c r="B14" s="8"/>
      <c r="C14" s="8"/>
      <c r="D14" s="8"/>
      <c r="E14" s="8"/>
      <c r="F14" s="37"/>
      <c r="G14" s="37"/>
      <c r="H14" s="37"/>
      <c r="I14" s="4"/>
      <c r="J14" s="34"/>
      <c r="K14" s="4"/>
    </row>
    <row r="15" spans="1:12" ht="21.75" thickBot="1" x14ac:dyDescent="0.65">
      <c r="A15" s="117" t="s">
        <v>69</v>
      </c>
      <c r="B15" s="117"/>
      <c r="C15" s="133"/>
      <c r="D15" s="134"/>
      <c r="E15" s="8"/>
      <c r="F15" s="117" t="s">
        <v>51</v>
      </c>
      <c r="G15" s="117"/>
      <c r="H15" s="133"/>
      <c r="I15" s="138"/>
      <c r="J15" s="134"/>
      <c r="K15" s="4"/>
    </row>
    <row r="16" spans="1:12" ht="21.75" thickBot="1" x14ac:dyDescent="0.6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ht="21.75" thickBot="1" x14ac:dyDescent="0.65">
      <c r="A17" s="117" t="s">
        <v>52</v>
      </c>
      <c r="B17" s="117"/>
      <c r="C17" s="133"/>
      <c r="D17" s="134"/>
      <c r="E17" s="4"/>
      <c r="F17" s="117" t="s">
        <v>53</v>
      </c>
      <c r="G17" s="117"/>
      <c r="H17" s="118"/>
      <c r="I17" s="110"/>
      <c r="J17" s="112"/>
      <c r="K17" s="16"/>
    </row>
    <row r="18" spans="1:11" ht="21.75" thickBot="1" x14ac:dyDescent="0.65">
      <c r="A18" s="4"/>
      <c r="B18" s="4"/>
      <c r="C18" s="4"/>
      <c r="D18" s="4"/>
      <c r="E18" s="4"/>
      <c r="F18" s="4"/>
      <c r="G18" s="4"/>
      <c r="H18" s="4"/>
      <c r="I18" s="35"/>
      <c r="J18" s="35"/>
      <c r="K18" s="4"/>
    </row>
    <row r="19" spans="1:11" ht="24.6" customHeight="1" x14ac:dyDescent="0.6">
      <c r="A19" s="4"/>
      <c r="B19" s="119" t="s">
        <v>60</v>
      </c>
      <c r="C19" s="120"/>
      <c r="D19" s="121"/>
      <c r="E19" s="122" t="s">
        <v>61</v>
      </c>
      <c r="F19" s="123"/>
      <c r="G19" s="119" t="s">
        <v>62</v>
      </c>
      <c r="H19" s="121"/>
      <c r="I19" s="120" t="s">
        <v>63</v>
      </c>
      <c r="J19" s="121"/>
      <c r="K19" s="4"/>
    </row>
    <row r="20" spans="1:11" ht="23.45" customHeight="1" x14ac:dyDescent="0.6">
      <c r="A20" s="144" t="s">
        <v>70</v>
      </c>
      <c r="B20" s="109" t="s">
        <v>54</v>
      </c>
      <c r="C20" s="109"/>
      <c r="D20" s="109"/>
      <c r="E20" s="108"/>
      <c r="F20" s="108"/>
      <c r="G20" s="128"/>
      <c r="H20" s="128"/>
      <c r="I20" s="108"/>
      <c r="J20" s="108"/>
      <c r="K20" s="4"/>
    </row>
    <row r="21" spans="1:11" ht="24" customHeight="1" x14ac:dyDescent="0.6">
      <c r="A21" s="145"/>
      <c r="B21" s="109" t="s">
        <v>55</v>
      </c>
      <c r="C21" s="109"/>
      <c r="D21" s="109"/>
      <c r="E21" s="108"/>
      <c r="F21" s="108"/>
      <c r="G21" s="128"/>
      <c r="H21" s="128"/>
      <c r="I21" s="108"/>
      <c r="J21" s="108"/>
      <c r="K21" s="4"/>
    </row>
    <row r="22" spans="1:11" ht="24" customHeight="1" x14ac:dyDescent="0.6">
      <c r="A22" s="145"/>
      <c r="B22" s="109" t="s">
        <v>56</v>
      </c>
      <c r="C22" s="109"/>
      <c r="D22" s="109"/>
      <c r="E22" s="108"/>
      <c r="F22" s="108"/>
      <c r="G22" s="128"/>
      <c r="H22" s="128"/>
      <c r="I22" s="108"/>
      <c r="J22" s="108"/>
      <c r="K22" s="4"/>
    </row>
    <row r="23" spans="1:11" ht="21.6" customHeight="1" x14ac:dyDescent="0.6">
      <c r="A23" s="145"/>
      <c r="B23" s="109" t="s">
        <v>185</v>
      </c>
      <c r="C23" s="109"/>
      <c r="D23" s="109"/>
      <c r="E23" s="108"/>
      <c r="F23" s="108"/>
      <c r="G23" s="128"/>
      <c r="H23" s="128"/>
      <c r="I23" s="126"/>
      <c r="J23" s="127"/>
      <c r="K23" s="4"/>
    </row>
    <row r="24" spans="1:11" ht="24.6" customHeight="1" x14ac:dyDescent="0.6">
      <c r="A24" s="145"/>
      <c r="B24" s="109" t="s">
        <v>57</v>
      </c>
      <c r="C24" s="109"/>
      <c r="D24" s="109"/>
      <c r="E24" s="108"/>
      <c r="F24" s="108"/>
      <c r="G24" s="128"/>
      <c r="H24" s="128"/>
      <c r="I24" s="108"/>
      <c r="J24" s="108"/>
      <c r="K24" s="4"/>
    </row>
    <row r="25" spans="1:11" ht="23.45" customHeight="1" x14ac:dyDescent="0.6">
      <c r="A25" s="145"/>
      <c r="B25" s="109" t="s">
        <v>58</v>
      </c>
      <c r="C25" s="109"/>
      <c r="D25" s="109"/>
      <c r="E25" s="125"/>
      <c r="F25" s="125"/>
      <c r="G25" s="128"/>
      <c r="H25" s="128"/>
      <c r="I25" s="108"/>
      <c r="J25" s="108"/>
      <c r="K25" s="4"/>
    </row>
    <row r="26" spans="1:11" ht="22.9" customHeight="1" x14ac:dyDescent="0.6">
      <c r="A26" s="145"/>
      <c r="B26" s="109" t="s">
        <v>59</v>
      </c>
      <c r="C26" s="109"/>
      <c r="D26" s="109"/>
      <c r="E26" s="108"/>
      <c r="F26" s="108"/>
      <c r="G26" s="128"/>
      <c r="H26" s="128"/>
      <c r="I26" s="108"/>
      <c r="J26" s="108"/>
      <c r="K26" s="4"/>
    </row>
    <row r="27" spans="1:11" ht="22.9" customHeight="1" x14ac:dyDescent="0.6">
      <c r="A27" s="145"/>
      <c r="B27" s="109" t="s">
        <v>71</v>
      </c>
      <c r="C27" s="109"/>
      <c r="D27" s="109"/>
      <c r="E27" s="108"/>
      <c r="F27" s="108"/>
      <c r="G27" s="128"/>
      <c r="H27" s="128"/>
      <c r="I27" s="108"/>
      <c r="J27" s="108"/>
      <c r="K27" s="4"/>
    </row>
    <row r="28" spans="1:11" ht="22.15" customHeight="1" x14ac:dyDescent="0.6">
      <c r="A28" s="145"/>
      <c r="B28" s="109" t="s">
        <v>6</v>
      </c>
      <c r="C28" s="109"/>
      <c r="D28" s="109"/>
      <c r="E28" s="108"/>
      <c r="F28" s="108"/>
      <c r="G28" s="128"/>
      <c r="H28" s="128"/>
      <c r="I28" s="108"/>
      <c r="J28" s="108"/>
      <c r="K28" s="4"/>
    </row>
    <row r="29" spans="1:11" ht="21.75" thickBot="1" x14ac:dyDescent="0.6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ht="31.9" customHeight="1" thickBot="1" x14ac:dyDescent="0.65">
      <c r="A30" s="4"/>
      <c r="B30" s="148" t="s">
        <v>64</v>
      </c>
      <c r="C30" s="148"/>
      <c r="D30" s="148"/>
      <c r="E30" s="148"/>
      <c r="F30" s="149">
        <f>I20+I21+I22+I23+I24+I25+I26+I27+I28</f>
        <v>0</v>
      </c>
      <c r="G30" s="150"/>
      <c r="H30" s="151"/>
      <c r="I30" s="36"/>
      <c r="J30" s="36"/>
      <c r="K30" s="4"/>
    </row>
    <row r="31" spans="1:11" ht="21" x14ac:dyDescent="0.6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ht="21" x14ac:dyDescent="0.6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21" customHeight="1" x14ac:dyDescent="0.6">
      <c r="A33" s="4"/>
      <c r="B33" s="124" t="s">
        <v>65</v>
      </c>
      <c r="C33" s="124"/>
      <c r="D33" s="124"/>
      <c r="E33" s="130"/>
      <c r="F33" s="130"/>
      <c r="G33" s="4"/>
      <c r="H33" s="4"/>
      <c r="I33" s="4"/>
      <c r="J33" s="4"/>
      <c r="K33" s="4"/>
    </row>
    <row r="34" spans="1:11" ht="20.45" customHeight="1" x14ac:dyDescent="0.6">
      <c r="A34" s="4"/>
      <c r="B34" s="129" t="s">
        <v>66</v>
      </c>
      <c r="C34" s="129"/>
      <c r="D34" s="129"/>
      <c r="E34" s="146"/>
      <c r="F34" s="146"/>
      <c r="G34" s="4"/>
      <c r="H34" s="4"/>
      <c r="I34" s="4"/>
      <c r="J34" s="4"/>
      <c r="K34" s="4"/>
    </row>
    <row r="35" spans="1:11" ht="18" customHeight="1" x14ac:dyDescent="0.6">
      <c r="A35" s="4"/>
      <c r="B35" s="129" t="s">
        <v>67</v>
      </c>
      <c r="C35" s="129"/>
      <c r="D35" s="129"/>
      <c r="E35" s="147"/>
      <c r="F35" s="147"/>
      <c r="G35" s="4"/>
      <c r="H35" s="4"/>
      <c r="I35" s="4"/>
      <c r="J35" s="4"/>
      <c r="K35" s="4"/>
    </row>
    <row r="36" spans="1:11" ht="21" x14ac:dyDescent="0.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 ht="21.75" thickBot="1" x14ac:dyDescent="0.6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ht="30.6" customHeight="1" thickBot="1" x14ac:dyDescent="0.65">
      <c r="A38" s="131" t="s">
        <v>68</v>
      </c>
      <c r="B38" s="131"/>
      <c r="C38" s="131"/>
      <c r="D38" s="131"/>
      <c r="E38" s="131"/>
      <c r="F38" s="131"/>
      <c r="G38" s="132"/>
      <c r="H38" s="135"/>
      <c r="I38" s="136"/>
      <c r="J38" s="137"/>
      <c r="K38" s="37"/>
    </row>
    <row r="39" spans="1:11" ht="34.5" thickBot="1" x14ac:dyDescent="1">
      <c r="D39" s="139" t="s">
        <v>184</v>
      </c>
      <c r="E39" s="139"/>
      <c r="F39" s="140"/>
      <c r="G39" s="141"/>
      <c r="H39" s="142"/>
    </row>
    <row r="42" spans="1:11" ht="36" customHeight="1" x14ac:dyDescent="0.25">
      <c r="A42" s="143" t="s">
        <v>174</v>
      </c>
      <c r="B42" s="143"/>
      <c r="C42" s="143"/>
      <c r="D42" s="143"/>
      <c r="E42" s="143"/>
      <c r="F42" s="143"/>
      <c r="G42" s="143"/>
      <c r="H42" s="143"/>
      <c r="I42" s="143"/>
      <c r="J42" s="44"/>
      <c r="K42" s="44"/>
    </row>
  </sheetData>
  <mergeCells count="95">
    <mergeCell ref="D39:E39"/>
    <mergeCell ref="F39:H39"/>
    <mergeCell ref="A42:I42"/>
    <mergeCell ref="A20:A28"/>
    <mergeCell ref="E34:F34"/>
    <mergeCell ref="E35:F35"/>
    <mergeCell ref="B30:E30"/>
    <mergeCell ref="F30:H30"/>
    <mergeCell ref="G28:H28"/>
    <mergeCell ref="E21:F21"/>
    <mergeCell ref="E22:F22"/>
    <mergeCell ref="E23:F23"/>
    <mergeCell ref="E24:F24"/>
    <mergeCell ref="E25:F25"/>
    <mergeCell ref="E26:F26"/>
    <mergeCell ref="B26:D26"/>
    <mergeCell ref="A38:G38"/>
    <mergeCell ref="A15:B15"/>
    <mergeCell ref="C15:D15"/>
    <mergeCell ref="F15:G15"/>
    <mergeCell ref="E20:F20"/>
    <mergeCell ref="G20:H20"/>
    <mergeCell ref="B24:D24"/>
    <mergeCell ref="B25:D25"/>
    <mergeCell ref="H38:J38"/>
    <mergeCell ref="B22:D22"/>
    <mergeCell ref="B23:D23"/>
    <mergeCell ref="H15:J15"/>
    <mergeCell ref="A17:B17"/>
    <mergeCell ref="E27:F27"/>
    <mergeCell ref="C17:D17"/>
    <mergeCell ref="B34:D34"/>
    <mergeCell ref="B35:D35"/>
    <mergeCell ref="B33:D33"/>
    <mergeCell ref="E33:F33"/>
    <mergeCell ref="E28:F28"/>
    <mergeCell ref="B27:D27"/>
    <mergeCell ref="B28:D28"/>
    <mergeCell ref="B21:D21"/>
    <mergeCell ref="G21:H21"/>
    <mergeCell ref="G22:H22"/>
    <mergeCell ref="G23:H23"/>
    <mergeCell ref="I27:J27"/>
    <mergeCell ref="G24:H24"/>
    <mergeCell ref="G25:H25"/>
    <mergeCell ref="G26:H26"/>
    <mergeCell ref="G27:H27"/>
    <mergeCell ref="I28:J28"/>
    <mergeCell ref="I21:J21"/>
    <mergeCell ref="I22:J22"/>
    <mergeCell ref="I23:J23"/>
    <mergeCell ref="I24:J24"/>
    <mergeCell ref="I25:J25"/>
    <mergeCell ref="I26:J26"/>
    <mergeCell ref="I20:J20"/>
    <mergeCell ref="B20:D20"/>
    <mergeCell ref="B2:D2"/>
    <mergeCell ref="I2:K2"/>
    <mergeCell ref="F2:H2"/>
    <mergeCell ref="A13:C13"/>
    <mergeCell ref="D13:H13"/>
    <mergeCell ref="I17:J17"/>
    <mergeCell ref="F17:H17"/>
    <mergeCell ref="B7:C7"/>
    <mergeCell ref="B19:D19"/>
    <mergeCell ref="I19:J19"/>
    <mergeCell ref="G19:H19"/>
    <mergeCell ref="E19:F19"/>
    <mergeCell ref="J10:J11"/>
    <mergeCell ref="C10:H11"/>
    <mergeCell ref="A10:B11"/>
    <mergeCell ref="F4:G4"/>
    <mergeCell ref="F5:G5"/>
    <mergeCell ref="F6:G6"/>
    <mergeCell ref="F7:G7"/>
    <mergeCell ref="B4:C4"/>
    <mergeCell ref="B5:C5"/>
    <mergeCell ref="B6:C6"/>
    <mergeCell ref="B8:C8"/>
    <mergeCell ref="D4:E4"/>
    <mergeCell ref="D5:E5"/>
    <mergeCell ref="D6:E6"/>
    <mergeCell ref="D7:E7"/>
    <mergeCell ref="D8:E8"/>
    <mergeCell ref="F8:G8"/>
    <mergeCell ref="J4:K4"/>
    <mergeCell ref="J5:K5"/>
    <mergeCell ref="J6:K6"/>
    <mergeCell ref="J7:K7"/>
    <mergeCell ref="J8:K8"/>
    <mergeCell ref="H4:I4"/>
    <mergeCell ref="H5:I5"/>
    <mergeCell ref="H6:I6"/>
    <mergeCell ref="H7:I7"/>
    <mergeCell ref="H8:I8"/>
  </mergeCells>
  <pageMargins left="0.25" right="0.73958333333333337" top="1.5" bottom="0.5" header="0.31496062992126" footer="0.31496062992126"/>
  <pageSetup paperSize="9" orientation="portrait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Drop Down 1">
              <controlPr defaultSize="0" autoLine="0" autoPict="0">
                <anchor moveWithCells="1">
                  <from>
                    <xdr:col>10</xdr:col>
                    <xdr:colOff>9525</xdr:colOff>
                    <xdr:row>9</xdr:row>
                    <xdr:rowOff>19050</xdr:rowOff>
                  </from>
                  <to>
                    <xdr:col>10</xdr:col>
                    <xdr:colOff>600075</xdr:colOff>
                    <xdr:row>10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9</xdr:col>
                    <xdr:colOff>285750</xdr:colOff>
                    <xdr:row>41</xdr:row>
                    <xdr:rowOff>114300</xdr:rowOff>
                  </from>
                  <to>
                    <xdr:col>10</xdr:col>
                    <xdr:colOff>304800</xdr:colOff>
                    <xdr:row>41</xdr:row>
                    <xdr:rowOff>409575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2"/>
  <sheetViews>
    <sheetView rightToLeft="1" tabSelected="1" view="pageLayout" zoomScaleNormal="100" workbookViewId="0">
      <selection activeCell="G73" sqref="G73:H73"/>
    </sheetView>
  </sheetViews>
  <sheetFormatPr defaultRowHeight="15" x14ac:dyDescent="0.25"/>
  <cols>
    <col min="1" max="1" width="14.7109375" customWidth="1"/>
    <col min="5" max="5" width="7.5703125" customWidth="1"/>
    <col min="10" max="10" width="7.5703125" customWidth="1"/>
  </cols>
  <sheetData>
    <row r="1" spans="2:12" ht="3.75" customHeight="1" x14ac:dyDescent="0.25"/>
    <row r="2" spans="2:12" ht="33.75" x14ac:dyDescent="0.25">
      <c r="B2" s="183" t="s">
        <v>183</v>
      </c>
      <c r="C2" s="183"/>
      <c r="D2" s="183" t="s">
        <v>175</v>
      </c>
      <c r="E2" s="183"/>
      <c r="F2" s="183"/>
      <c r="G2" s="183"/>
      <c r="H2" s="183"/>
      <c r="I2" s="183"/>
      <c r="J2" s="183"/>
      <c r="K2" s="183"/>
      <c r="L2" s="183"/>
    </row>
    <row r="3" spans="2:12" ht="21" x14ac:dyDescent="0.6">
      <c r="B3" s="55" t="s">
        <v>176</v>
      </c>
      <c r="C3" s="181"/>
      <c r="D3" s="181"/>
      <c r="E3" s="56"/>
      <c r="F3" s="56"/>
      <c r="G3" s="56"/>
      <c r="H3" s="180" t="s">
        <v>177</v>
      </c>
      <c r="I3" s="180"/>
      <c r="J3" s="152"/>
      <c r="K3" s="152"/>
    </row>
    <row r="4" spans="2:12" ht="21" x14ac:dyDescent="0.6">
      <c r="B4" s="55" t="s">
        <v>178</v>
      </c>
      <c r="C4" s="184"/>
      <c r="D4" s="184"/>
      <c r="E4" s="56"/>
      <c r="F4" s="56"/>
      <c r="G4" s="56"/>
      <c r="H4" s="180" t="s">
        <v>179</v>
      </c>
      <c r="I4" s="180"/>
      <c r="J4" s="153"/>
      <c r="K4" s="153"/>
    </row>
    <row r="5" spans="2:12" ht="21" x14ac:dyDescent="0.6">
      <c r="B5" s="180" t="s">
        <v>180</v>
      </c>
      <c r="C5" s="180"/>
      <c r="D5" s="57"/>
      <c r="E5" s="56"/>
      <c r="F5" s="56"/>
      <c r="G5" s="56"/>
      <c r="H5" s="180" t="s">
        <v>14</v>
      </c>
      <c r="I5" s="180"/>
      <c r="J5" s="154"/>
      <c r="K5" s="154"/>
    </row>
    <row r="6" spans="2:12" ht="21" x14ac:dyDescent="0.6">
      <c r="B6" s="182" t="s">
        <v>181</v>
      </c>
      <c r="C6" s="182"/>
      <c r="D6" s="58"/>
      <c r="E6" s="56"/>
      <c r="F6" s="56"/>
      <c r="G6" s="56"/>
      <c r="H6" s="56"/>
      <c r="I6" s="56"/>
      <c r="J6" s="56"/>
      <c r="K6" s="56"/>
    </row>
    <row r="7" spans="2:12" ht="24.75" customHeight="1" x14ac:dyDescent="0.6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33.75" x14ac:dyDescent="0.25">
      <c r="B8" s="165" t="s">
        <v>168</v>
      </c>
      <c r="C8" s="165"/>
      <c r="D8" s="165"/>
      <c r="E8" s="165"/>
      <c r="F8" s="165"/>
      <c r="G8" s="165"/>
      <c r="H8" s="165"/>
      <c r="I8" s="165"/>
      <c r="J8" s="165"/>
      <c r="K8" s="165"/>
      <c r="L8" s="165"/>
    </row>
    <row r="9" spans="2:12" ht="21" x14ac:dyDescent="0.6">
      <c r="B9" s="129" t="s">
        <v>72</v>
      </c>
      <c r="C9" s="129"/>
      <c r="D9" s="117" t="s">
        <v>73</v>
      </c>
      <c r="E9" s="117"/>
      <c r="F9" s="117" t="s">
        <v>74</v>
      </c>
      <c r="G9" s="117"/>
      <c r="H9" s="117"/>
      <c r="I9" s="117"/>
      <c r="J9" s="117" t="s">
        <v>27</v>
      </c>
      <c r="K9" s="117"/>
      <c r="L9" s="4"/>
    </row>
    <row r="10" spans="2:12" ht="21" x14ac:dyDescent="0.6">
      <c r="B10" s="146"/>
      <c r="C10" s="146"/>
      <c r="D10" s="164"/>
      <c r="E10" s="164"/>
      <c r="F10" s="146"/>
      <c r="G10" s="146"/>
      <c r="H10" s="146"/>
      <c r="I10" s="146"/>
      <c r="J10" s="147"/>
      <c r="K10" s="147"/>
      <c r="L10" s="4"/>
    </row>
    <row r="11" spans="2:12" ht="21" x14ac:dyDescent="0.6">
      <c r="B11" s="146"/>
      <c r="C11" s="146"/>
      <c r="D11" s="164"/>
      <c r="E11" s="164"/>
      <c r="F11" s="146"/>
      <c r="G11" s="146"/>
      <c r="H11" s="146"/>
      <c r="I11" s="146"/>
      <c r="J11" s="147"/>
      <c r="K11" s="147"/>
      <c r="L11" s="4"/>
    </row>
    <row r="12" spans="2:12" ht="21" x14ac:dyDescent="0.6">
      <c r="B12" s="146"/>
      <c r="C12" s="146"/>
      <c r="D12" s="164"/>
      <c r="E12" s="164"/>
      <c r="F12" s="146"/>
      <c r="G12" s="146"/>
      <c r="H12" s="146"/>
      <c r="I12" s="146"/>
      <c r="J12" s="147"/>
      <c r="K12" s="147"/>
      <c r="L12" s="4"/>
    </row>
    <row r="13" spans="2:12" ht="21" x14ac:dyDescent="0.6">
      <c r="B13" s="7"/>
      <c r="C13" s="7"/>
      <c r="D13" s="7"/>
      <c r="E13" s="7"/>
      <c r="F13" s="7"/>
      <c r="G13" s="7"/>
      <c r="H13" s="7"/>
      <c r="I13" s="7"/>
      <c r="J13" s="7"/>
      <c r="K13" s="4"/>
      <c r="L13" s="4"/>
    </row>
    <row r="14" spans="2:12" ht="33.75" x14ac:dyDescent="0.25">
      <c r="B14" s="165" t="s">
        <v>148</v>
      </c>
      <c r="C14" s="165"/>
      <c r="D14" s="165"/>
      <c r="E14" s="165"/>
      <c r="F14" s="165"/>
      <c r="G14" s="165"/>
      <c r="H14" s="165"/>
      <c r="I14" s="165"/>
      <c r="J14" s="165"/>
      <c r="K14" s="165"/>
      <c r="L14" s="165"/>
    </row>
    <row r="15" spans="2:12" ht="21" x14ac:dyDescent="0.6">
      <c r="B15" s="117" t="s">
        <v>75</v>
      </c>
      <c r="C15" s="117"/>
      <c r="D15" s="117"/>
      <c r="E15" s="117" t="s">
        <v>39</v>
      </c>
      <c r="F15" s="117"/>
      <c r="G15" s="117"/>
      <c r="H15" s="117" t="s">
        <v>76</v>
      </c>
      <c r="I15" s="117"/>
      <c r="J15" s="117" t="s">
        <v>27</v>
      </c>
      <c r="K15" s="117"/>
      <c r="L15" s="4"/>
    </row>
    <row r="16" spans="2:12" ht="21" x14ac:dyDescent="0.6">
      <c r="B16" s="146"/>
      <c r="C16" s="146"/>
      <c r="D16" s="146"/>
      <c r="E16" s="164"/>
      <c r="F16" s="164"/>
      <c r="G16" s="164"/>
      <c r="H16" s="146"/>
      <c r="I16" s="146"/>
      <c r="J16" s="147"/>
      <c r="K16" s="147"/>
      <c r="L16" s="4"/>
    </row>
    <row r="17" spans="2:12" ht="21" x14ac:dyDescent="0.6">
      <c r="B17" s="146"/>
      <c r="C17" s="146"/>
      <c r="D17" s="146"/>
      <c r="E17" s="164"/>
      <c r="F17" s="164"/>
      <c r="G17" s="164"/>
      <c r="H17" s="146"/>
      <c r="I17" s="146"/>
      <c r="J17" s="147"/>
      <c r="K17" s="147"/>
      <c r="L17" s="4"/>
    </row>
    <row r="18" spans="2:12" ht="21" x14ac:dyDescent="0.6">
      <c r="B18" s="146"/>
      <c r="C18" s="146"/>
      <c r="D18" s="146"/>
      <c r="E18" s="164"/>
      <c r="F18" s="164"/>
      <c r="G18" s="164"/>
      <c r="H18" s="146"/>
      <c r="I18" s="146"/>
      <c r="J18" s="147"/>
      <c r="K18" s="147"/>
      <c r="L18" s="4"/>
    </row>
    <row r="19" spans="2:12" ht="21" x14ac:dyDescent="0.6"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</row>
    <row r="20" spans="2:12" ht="33.75" x14ac:dyDescent="0.25">
      <c r="B20" s="165" t="s">
        <v>149</v>
      </c>
      <c r="C20" s="165"/>
      <c r="D20" s="165"/>
      <c r="E20" s="165"/>
      <c r="F20" s="165"/>
      <c r="G20" s="165"/>
      <c r="H20" s="165"/>
      <c r="I20" s="165"/>
      <c r="J20" s="165"/>
      <c r="K20" s="165"/>
      <c r="L20" s="165"/>
    </row>
    <row r="21" spans="2:12" ht="21" x14ac:dyDescent="0.6">
      <c r="B21" s="117" t="s">
        <v>77</v>
      </c>
      <c r="C21" s="117"/>
      <c r="D21" s="117" t="s">
        <v>78</v>
      </c>
      <c r="E21" s="117"/>
      <c r="F21" s="117" t="s">
        <v>79</v>
      </c>
      <c r="G21" s="117"/>
      <c r="H21" s="117" t="s">
        <v>80</v>
      </c>
      <c r="I21" s="117"/>
      <c r="J21" s="117"/>
      <c r="K21" s="117"/>
      <c r="L21" s="4"/>
    </row>
    <row r="22" spans="2:12" ht="21" x14ac:dyDescent="0.6">
      <c r="B22" s="146"/>
      <c r="C22" s="146"/>
      <c r="D22" s="164"/>
      <c r="E22" s="164"/>
      <c r="F22" s="146"/>
      <c r="G22" s="146"/>
      <c r="H22" s="147"/>
      <c r="I22" s="147"/>
      <c r="J22" s="147"/>
      <c r="K22" s="147"/>
      <c r="L22" s="4"/>
    </row>
    <row r="23" spans="2:12" ht="21" x14ac:dyDescent="0.6">
      <c r="B23" s="146"/>
      <c r="C23" s="146"/>
      <c r="D23" s="164"/>
      <c r="E23" s="164"/>
      <c r="F23" s="146"/>
      <c r="G23" s="146"/>
      <c r="H23" s="147"/>
      <c r="I23" s="147"/>
      <c r="J23" s="147"/>
      <c r="K23" s="147"/>
      <c r="L23" s="4"/>
    </row>
    <row r="24" spans="2:12" ht="21" x14ac:dyDescent="0.6">
      <c r="B24" s="146"/>
      <c r="C24" s="146"/>
      <c r="D24" s="164"/>
      <c r="E24" s="164"/>
      <c r="F24" s="146"/>
      <c r="G24" s="146"/>
      <c r="H24" s="147"/>
      <c r="I24" s="147"/>
      <c r="J24" s="147"/>
      <c r="K24" s="147"/>
      <c r="L24" s="4"/>
    </row>
    <row r="25" spans="2:12" ht="21" x14ac:dyDescent="0.6">
      <c r="B25" s="7"/>
      <c r="C25" s="7"/>
      <c r="D25" s="7"/>
      <c r="E25" s="7"/>
      <c r="F25" s="7"/>
      <c r="G25" s="7"/>
      <c r="H25" s="7"/>
      <c r="I25" s="7"/>
      <c r="J25" s="7"/>
      <c r="K25" s="7"/>
      <c r="L25" s="4"/>
    </row>
    <row r="26" spans="2:12" ht="33.75" x14ac:dyDescent="0.95">
      <c r="B26" s="166" t="s">
        <v>150</v>
      </c>
      <c r="C26" s="166"/>
      <c r="D26" s="166"/>
      <c r="E26" s="166"/>
      <c r="F26" s="166"/>
      <c r="G26" s="166"/>
      <c r="H26" s="166"/>
      <c r="I26" s="166"/>
      <c r="J26" s="166"/>
      <c r="K26" s="166"/>
      <c r="L26" s="166"/>
    </row>
    <row r="27" spans="2:12" ht="21" x14ac:dyDescent="0.6">
      <c r="B27" s="117" t="s">
        <v>81</v>
      </c>
      <c r="C27" s="117"/>
      <c r="D27" s="117"/>
      <c r="E27" s="117"/>
      <c r="F27" s="117" t="s">
        <v>82</v>
      </c>
      <c r="G27" s="117"/>
      <c r="H27" s="117" t="s">
        <v>27</v>
      </c>
      <c r="I27" s="117"/>
      <c r="J27" s="117" t="s">
        <v>80</v>
      </c>
      <c r="K27" s="117"/>
      <c r="L27" s="117"/>
    </row>
    <row r="28" spans="2:12" ht="21" x14ac:dyDescent="0.6">
      <c r="B28" s="146"/>
      <c r="C28" s="146"/>
      <c r="D28" s="146"/>
      <c r="E28" s="146"/>
      <c r="F28" s="130"/>
      <c r="G28" s="130"/>
      <c r="H28" s="146"/>
      <c r="I28" s="146"/>
      <c r="J28" s="147"/>
      <c r="K28" s="147"/>
      <c r="L28" s="147"/>
    </row>
    <row r="29" spans="2:12" ht="21" x14ac:dyDescent="0.6">
      <c r="B29" s="146"/>
      <c r="C29" s="146"/>
      <c r="D29" s="146"/>
      <c r="E29" s="146"/>
      <c r="F29" s="130"/>
      <c r="G29" s="130"/>
      <c r="H29" s="146"/>
      <c r="I29" s="146"/>
      <c r="J29" s="147"/>
      <c r="K29" s="147"/>
      <c r="L29" s="147"/>
    </row>
    <row r="30" spans="2:12" ht="21" x14ac:dyDescent="0.6">
      <c r="B30" s="146"/>
      <c r="C30" s="146"/>
      <c r="D30" s="146"/>
      <c r="E30" s="146"/>
      <c r="F30" s="130"/>
      <c r="G30" s="130"/>
      <c r="H30" s="146"/>
      <c r="I30" s="146"/>
      <c r="J30" s="147"/>
      <c r="K30" s="147"/>
      <c r="L30" s="147"/>
    </row>
    <row r="31" spans="2:12" ht="21" x14ac:dyDescent="0.6"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</row>
    <row r="32" spans="2:12" ht="21" x14ac:dyDescent="0.6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2:12" ht="33.75" x14ac:dyDescent="0.95">
      <c r="B33" s="166" t="s">
        <v>159</v>
      </c>
      <c r="C33" s="166"/>
      <c r="D33" s="166"/>
      <c r="E33" s="166"/>
      <c r="F33" s="166"/>
      <c r="G33" s="166"/>
      <c r="H33" s="166"/>
      <c r="I33" s="166"/>
      <c r="J33" s="166"/>
      <c r="K33" s="166"/>
      <c r="L33" s="166"/>
    </row>
    <row r="34" spans="2:12" ht="21" x14ac:dyDescent="0.6">
      <c r="B34" s="117" t="s">
        <v>160</v>
      </c>
      <c r="C34" s="117"/>
      <c r="D34" s="117"/>
      <c r="E34" s="117"/>
      <c r="F34" s="117" t="s">
        <v>161</v>
      </c>
      <c r="G34" s="117"/>
      <c r="H34" s="117" t="s">
        <v>27</v>
      </c>
      <c r="I34" s="117"/>
      <c r="J34" s="117" t="s">
        <v>80</v>
      </c>
      <c r="K34" s="117"/>
      <c r="L34" s="117"/>
    </row>
    <row r="35" spans="2:12" ht="21" x14ac:dyDescent="0.6">
      <c r="B35" s="146"/>
      <c r="C35" s="146"/>
      <c r="D35" s="146"/>
      <c r="E35" s="146"/>
      <c r="F35" s="130"/>
      <c r="G35" s="130"/>
      <c r="H35" s="146"/>
      <c r="I35" s="146"/>
      <c r="J35" s="147"/>
      <c r="K35" s="147"/>
      <c r="L35" s="147"/>
    </row>
    <row r="36" spans="2:12" ht="21" x14ac:dyDescent="0.6">
      <c r="B36" s="146"/>
      <c r="C36" s="146"/>
      <c r="D36" s="146"/>
      <c r="E36" s="146"/>
      <c r="F36" s="130"/>
      <c r="G36" s="130"/>
      <c r="H36" s="146"/>
      <c r="I36" s="146"/>
      <c r="J36" s="147"/>
      <c r="K36" s="147"/>
      <c r="L36" s="147"/>
    </row>
    <row r="37" spans="2:12" ht="21" x14ac:dyDescent="0.6">
      <c r="B37" s="146"/>
      <c r="C37" s="146"/>
      <c r="D37" s="146"/>
      <c r="E37" s="146"/>
      <c r="F37" s="130"/>
      <c r="G37" s="130"/>
      <c r="H37" s="146"/>
      <c r="I37" s="146"/>
      <c r="J37" s="147"/>
      <c r="K37" s="147"/>
      <c r="L37" s="147"/>
    </row>
    <row r="38" spans="2:12" ht="21" x14ac:dyDescent="0.6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</row>
    <row r="39" spans="2:12" ht="28.9" customHeight="1" x14ac:dyDescent="0.25">
      <c r="B39" s="175" t="s">
        <v>162</v>
      </c>
      <c r="C39" s="175"/>
      <c r="D39" s="175"/>
      <c r="E39" s="175"/>
      <c r="F39" s="175"/>
      <c r="G39" s="175"/>
      <c r="H39" s="175"/>
      <c r="I39" s="175"/>
      <c r="J39" s="175"/>
      <c r="K39" s="175"/>
      <c r="L39" s="175"/>
    </row>
    <row r="40" spans="2:12" ht="21" x14ac:dyDescent="0.25">
      <c r="B40" s="129" t="s">
        <v>83</v>
      </c>
      <c r="C40" s="129"/>
      <c r="D40" s="129"/>
      <c r="E40" s="129"/>
      <c r="F40" s="129" t="s">
        <v>84</v>
      </c>
      <c r="G40" s="129"/>
      <c r="H40" s="129" t="s">
        <v>27</v>
      </c>
      <c r="I40" s="129"/>
      <c r="J40" s="129" t="s">
        <v>80</v>
      </c>
      <c r="K40" s="129"/>
      <c r="L40" s="129"/>
    </row>
    <row r="41" spans="2:12" ht="21" x14ac:dyDescent="0.6">
      <c r="B41" s="146"/>
      <c r="C41" s="146"/>
      <c r="D41" s="146"/>
      <c r="E41" s="146"/>
      <c r="F41" s="147"/>
      <c r="G41" s="147"/>
      <c r="H41" s="146"/>
      <c r="I41" s="146"/>
      <c r="J41" s="147"/>
      <c r="K41" s="147"/>
      <c r="L41" s="147"/>
    </row>
    <row r="42" spans="2:12" ht="21" x14ac:dyDescent="0.6">
      <c r="B42" s="146"/>
      <c r="C42" s="146"/>
      <c r="D42" s="146"/>
      <c r="E42" s="146"/>
      <c r="F42" s="147"/>
      <c r="G42" s="147"/>
      <c r="H42" s="146"/>
      <c r="I42" s="146"/>
      <c r="J42" s="147"/>
      <c r="K42" s="147"/>
      <c r="L42" s="147"/>
    </row>
    <row r="43" spans="2:12" ht="21" x14ac:dyDescent="0.6">
      <c r="B43" s="146"/>
      <c r="C43" s="146"/>
      <c r="D43" s="146"/>
      <c r="E43" s="146"/>
      <c r="F43" s="147"/>
      <c r="G43" s="147"/>
      <c r="H43" s="146"/>
      <c r="I43" s="146"/>
      <c r="J43" s="147"/>
      <c r="K43" s="147"/>
      <c r="L43" s="147"/>
    </row>
    <row r="44" spans="2:12" ht="21" x14ac:dyDescent="0.6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2:12" ht="33.75" x14ac:dyDescent="0.95">
      <c r="B45" s="166" t="s">
        <v>151</v>
      </c>
      <c r="C45" s="166"/>
      <c r="D45" s="166"/>
      <c r="E45" s="166"/>
      <c r="F45" s="166"/>
      <c r="G45" s="166"/>
      <c r="H45" s="166"/>
      <c r="I45" s="166"/>
      <c r="J45" s="166"/>
      <c r="K45" s="166"/>
      <c r="L45" s="166"/>
    </row>
    <row r="46" spans="2:12" ht="21" x14ac:dyDescent="0.6">
      <c r="B46" s="117" t="s">
        <v>85</v>
      </c>
      <c r="C46" s="117"/>
      <c r="D46" s="117"/>
      <c r="E46" s="117"/>
      <c r="F46" s="117"/>
      <c r="G46" s="117" t="s">
        <v>86</v>
      </c>
      <c r="H46" s="117"/>
      <c r="I46" s="117" t="s">
        <v>87</v>
      </c>
      <c r="J46" s="117"/>
      <c r="K46" s="117"/>
      <c r="L46" s="4"/>
    </row>
    <row r="47" spans="2:12" ht="21" x14ac:dyDescent="0.6">
      <c r="B47" s="146"/>
      <c r="C47" s="146"/>
      <c r="D47" s="146"/>
      <c r="E47" s="146"/>
      <c r="F47" s="146"/>
      <c r="G47" s="147"/>
      <c r="H47" s="147"/>
      <c r="I47" s="146"/>
      <c r="J47" s="146"/>
      <c r="K47" s="146"/>
      <c r="L47" s="4"/>
    </row>
    <row r="48" spans="2:12" ht="21" x14ac:dyDescent="0.6">
      <c r="B48" s="146"/>
      <c r="C48" s="146"/>
      <c r="D48" s="146"/>
      <c r="E48" s="146"/>
      <c r="F48" s="146"/>
      <c r="G48" s="147"/>
      <c r="H48" s="147"/>
      <c r="I48" s="146"/>
      <c r="J48" s="146"/>
      <c r="K48" s="146"/>
      <c r="L48" s="4"/>
    </row>
    <row r="49" spans="2:12" ht="21" x14ac:dyDescent="0.6">
      <c r="B49" s="46"/>
      <c r="C49" s="46"/>
      <c r="D49" s="46"/>
      <c r="E49" s="46"/>
      <c r="F49" s="46"/>
      <c r="G49" s="47"/>
      <c r="H49" s="47"/>
      <c r="I49" s="46"/>
      <c r="J49" s="46"/>
      <c r="K49" s="46"/>
      <c r="L49" s="4"/>
    </row>
    <row r="50" spans="2:12" ht="21" x14ac:dyDescent="0.6">
      <c r="B50" s="167"/>
      <c r="C50" s="167"/>
      <c r="D50" s="167"/>
      <c r="E50" s="167"/>
      <c r="F50" s="167"/>
      <c r="G50" s="167"/>
      <c r="H50" s="167"/>
      <c r="I50" s="167"/>
      <c r="J50" s="167"/>
      <c r="K50" s="167"/>
      <c r="L50" s="48"/>
    </row>
    <row r="51" spans="2:12" ht="51" customHeight="1" x14ac:dyDescent="0.25">
      <c r="B51" s="175" t="s">
        <v>152</v>
      </c>
      <c r="C51" s="175"/>
      <c r="D51" s="175"/>
      <c r="E51" s="175"/>
      <c r="F51" s="175"/>
      <c r="G51" s="175"/>
      <c r="H51" s="175"/>
      <c r="I51" s="175"/>
      <c r="J51" s="175"/>
      <c r="K51" s="175"/>
      <c r="L51" s="175"/>
    </row>
    <row r="52" spans="2:12" ht="21" x14ac:dyDescent="0.6">
      <c r="B52" s="117" t="s">
        <v>85</v>
      </c>
      <c r="C52" s="117"/>
      <c r="D52" s="117"/>
      <c r="E52" s="117"/>
      <c r="F52" s="117"/>
      <c r="G52" s="117"/>
      <c r="H52" s="117"/>
      <c r="I52" s="117" t="s">
        <v>27</v>
      </c>
      <c r="J52" s="117"/>
      <c r="K52" s="4"/>
      <c r="L52" s="4"/>
    </row>
    <row r="53" spans="2:12" ht="21" x14ac:dyDescent="0.6">
      <c r="B53" s="146"/>
      <c r="C53" s="146"/>
      <c r="D53" s="146"/>
      <c r="E53" s="146"/>
      <c r="F53" s="146"/>
      <c r="G53" s="146"/>
      <c r="H53" s="146"/>
      <c r="I53" s="147"/>
      <c r="J53" s="147"/>
      <c r="K53" s="147"/>
      <c r="L53" s="4"/>
    </row>
    <row r="54" spans="2:12" ht="21" x14ac:dyDescent="0.6">
      <c r="B54" s="146"/>
      <c r="C54" s="146"/>
      <c r="D54" s="146"/>
      <c r="E54" s="146"/>
      <c r="F54" s="146"/>
      <c r="G54" s="146"/>
      <c r="H54" s="146"/>
      <c r="I54" s="147"/>
      <c r="J54" s="147"/>
      <c r="K54" s="147"/>
      <c r="L54" s="4"/>
    </row>
    <row r="55" spans="2:12" ht="21" x14ac:dyDescent="0.6">
      <c r="B55" s="46"/>
      <c r="C55" s="46"/>
      <c r="D55" s="46"/>
      <c r="E55" s="46"/>
      <c r="F55" s="46"/>
      <c r="G55" s="46"/>
      <c r="H55" s="46"/>
      <c r="I55" s="147"/>
      <c r="J55" s="147"/>
      <c r="K55" s="147"/>
      <c r="L55" s="4"/>
    </row>
    <row r="56" spans="2:12" ht="21" x14ac:dyDescent="0.6">
      <c r="B56" s="167"/>
      <c r="C56" s="167"/>
      <c r="D56" s="167"/>
      <c r="E56" s="167"/>
      <c r="F56" s="167"/>
      <c r="G56" s="167"/>
      <c r="H56" s="167"/>
      <c r="I56" s="167"/>
      <c r="J56" s="167"/>
      <c r="K56" s="4"/>
      <c r="L56" s="4"/>
    </row>
    <row r="57" spans="2:12" ht="33.75" x14ac:dyDescent="0.25">
      <c r="B57" s="165" t="s">
        <v>153</v>
      </c>
      <c r="C57" s="165"/>
      <c r="D57" s="165"/>
      <c r="E57" s="165"/>
      <c r="F57" s="165"/>
      <c r="G57" s="165"/>
      <c r="H57" s="165"/>
      <c r="I57" s="165"/>
      <c r="J57" s="165"/>
      <c r="K57" s="165"/>
      <c r="L57" s="165"/>
    </row>
    <row r="58" spans="2:12" ht="21" x14ac:dyDescent="0.6">
      <c r="B58" s="117" t="s">
        <v>88</v>
      </c>
      <c r="C58" s="117"/>
      <c r="D58" s="117"/>
      <c r="E58" s="117"/>
      <c r="F58" s="117"/>
      <c r="G58" s="117"/>
      <c r="H58" s="129" t="s">
        <v>154</v>
      </c>
      <c r="I58" s="129"/>
      <c r="J58" s="117" t="s">
        <v>155</v>
      </c>
      <c r="K58" s="117"/>
      <c r="L58" s="4"/>
    </row>
    <row r="59" spans="2:12" ht="21" x14ac:dyDescent="0.6">
      <c r="B59" s="146"/>
      <c r="C59" s="146"/>
      <c r="D59" s="146"/>
      <c r="E59" s="146"/>
      <c r="F59" s="146"/>
      <c r="G59" s="146"/>
      <c r="H59" s="147"/>
      <c r="I59" s="147"/>
      <c r="J59" s="146"/>
      <c r="K59" s="146"/>
      <c r="L59" s="4"/>
    </row>
    <row r="60" spans="2:12" ht="21" x14ac:dyDescent="0.6">
      <c r="B60" s="146"/>
      <c r="C60" s="146"/>
      <c r="D60" s="146"/>
      <c r="E60" s="146"/>
      <c r="F60" s="146"/>
      <c r="G60" s="146"/>
      <c r="H60" s="147"/>
      <c r="I60" s="147"/>
      <c r="J60" s="146"/>
      <c r="K60" s="146"/>
      <c r="L60" s="4"/>
    </row>
    <row r="61" spans="2:12" ht="21" x14ac:dyDescent="0.6">
      <c r="B61" s="146"/>
      <c r="C61" s="146"/>
      <c r="D61" s="146"/>
      <c r="E61" s="146"/>
      <c r="F61" s="146"/>
      <c r="G61" s="146"/>
      <c r="H61" s="147"/>
      <c r="I61" s="147"/>
      <c r="J61" s="146"/>
      <c r="K61" s="146"/>
      <c r="L61" s="4"/>
    </row>
    <row r="62" spans="2:12" ht="21" x14ac:dyDescent="0.6">
      <c r="B62" s="46"/>
      <c r="C62" s="46"/>
      <c r="D62" s="46"/>
      <c r="E62" s="46"/>
      <c r="F62" s="46"/>
      <c r="G62" s="46"/>
      <c r="H62" s="47"/>
      <c r="I62" s="47"/>
      <c r="J62" s="46"/>
      <c r="K62" s="46"/>
      <c r="L62" s="4"/>
    </row>
    <row r="63" spans="2:12" s="3" customFormat="1" ht="21" x14ac:dyDescent="0.6"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8"/>
    </row>
    <row r="64" spans="2:12" s="3" customFormat="1" ht="28.15" customHeight="1" x14ac:dyDescent="0.25">
      <c r="B64" s="165" t="s">
        <v>163</v>
      </c>
      <c r="C64" s="165"/>
      <c r="D64" s="165"/>
      <c r="E64" s="165"/>
      <c r="F64" s="165"/>
      <c r="G64" s="165"/>
      <c r="H64" s="165"/>
      <c r="I64" s="165"/>
      <c r="J64" s="165"/>
      <c r="K64" s="165"/>
      <c r="L64" s="165"/>
    </row>
    <row r="65" spans="2:12" ht="34.5" thickBot="1" x14ac:dyDescent="0.65">
      <c r="B65" s="50"/>
      <c r="C65" s="176" t="s">
        <v>60</v>
      </c>
      <c r="D65" s="177"/>
      <c r="E65" s="177"/>
      <c r="F65" s="177"/>
      <c r="G65" s="176" t="s">
        <v>164</v>
      </c>
      <c r="H65" s="176"/>
      <c r="I65" s="36"/>
      <c r="J65" s="51" t="s">
        <v>165</v>
      </c>
      <c r="K65" s="36"/>
      <c r="L65" s="4"/>
    </row>
    <row r="66" spans="2:12" ht="22.15" customHeight="1" x14ac:dyDescent="0.6">
      <c r="B66" s="4"/>
      <c r="C66" s="158" t="s">
        <v>89</v>
      </c>
      <c r="D66" s="159"/>
      <c r="E66" s="159"/>
      <c r="F66" s="160"/>
      <c r="G66" s="170" t="s">
        <v>166</v>
      </c>
      <c r="H66" s="171"/>
      <c r="I66" s="4"/>
      <c r="J66" s="52">
        <f>15 * IF(G66="زیر دیپلم",1,IF(G66="دیپلم",2,IF(G66="فوق دیپلم",3,IF(G66="لیسانس",4,IF(G66="فوق لیسانس",5,IF(G66="دکتری",6,0))))))</f>
        <v>90</v>
      </c>
      <c r="K66" s="4"/>
      <c r="L66" s="4"/>
    </row>
    <row r="67" spans="2:12" ht="28.15" customHeight="1" x14ac:dyDescent="0.6">
      <c r="B67" s="4"/>
      <c r="C67" s="161" t="s">
        <v>90</v>
      </c>
      <c r="D67" s="162"/>
      <c r="E67" s="162"/>
      <c r="F67" s="163"/>
      <c r="G67" s="168" t="s">
        <v>107</v>
      </c>
      <c r="H67" s="169"/>
      <c r="I67" s="4"/>
      <c r="J67" s="53">
        <f>15*IF(G67="کمتر از دو سال",1,IF(G67="دو تا چهار سال",2,IF(G67="چهار تا هفت سال",3,IF(G67="هفت سال تا ده سال",4,IF(G67="ده سال به بالا",5,0)))))</f>
        <v>75</v>
      </c>
      <c r="K67" s="4"/>
      <c r="L67" s="4"/>
    </row>
    <row r="68" spans="2:12" ht="36.6" customHeight="1" x14ac:dyDescent="0.6">
      <c r="B68" s="4"/>
      <c r="C68" s="161" t="s">
        <v>91</v>
      </c>
      <c r="D68" s="162"/>
      <c r="E68" s="162"/>
      <c r="F68" s="163"/>
      <c r="G68" s="168" t="s">
        <v>112</v>
      </c>
      <c r="H68" s="169"/>
      <c r="I68" s="4"/>
      <c r="J68" s="53">
        <f>25*IF(G68="یک دوره",1,IF(G68="دو تا 4 چهار دوره",2,IF(G68="پنج تا نه دوره",3,IF(G68="ده دوره به بالا",4,0))))</f>
        <v>100</v>
      </c>
      <c r="K68" s="4"/>
      <c r="L68" s="4"/>
    </row>
    <row r="69" spans="2:12" ht="28.9" customHeight="1" x14ac:dyDescent="0.6">
      <c r="B69" s="4"/>
      <c r="C69" s="161" t="s">
        <v>92</v>
      </c>
      <c r="D69" s="162"/>
      <c r="E69" s="162"/>
      <c r="F69" s="163"/>
      <c r="G69" s="168" t="s">
        <v>118</v>
      </c>
      <c r="H69" s="169"/>
      <c r="I69" s="4"/>
      <c r="J69" s="53">
        <f>5*IF(G69="دبیر/هنر اموز",1,IF(G69="مدرس",2,IF(G69="مربی",3,IF(G69="استادیار",4,IF(G69="دانشیار",5,0)))))</f>
        <v>25</v>
      </c>
      <c r="K69" s="4"/>
      <c r="L69" s="4"/>
    </row>
    <row r="70" spans="2:12" ht="28.15" customHeight="1" x14ac:dyDescent="0.6">
      <c r="B70" s="4"/>
      <c r="C70" s="161" t="s">
        <v>93</v>
      </c>
      <c r="D70" s="162"/>
      <c r="E70" s="162"/>
      <c r="F70" s="163"/>
      <c r="G70" s="168" t="s">
        <v>123</v>
      </c>
      <c r="H70" s="169"/>
      <c r="I70" s="4"/>
      <c r="J70" s="53">
        <f>25*IF(G70="کمتر از یکسال",1,IF(G70="یکسال تا سه سال",2,IF(G70="سه سال تا شش سال",3,IF(G70="شش سال تا ده سال",4,IF(G70="بیش از ده سال",5,0)))))</f>
        <v>125</v>
      </c>
      <c r="K70" s="4"/>
      <c r="L70" s="4"/>
    </row>
    <row r="71" spans="2:12" ht="27.6" customHeight="1" x14ac:dyDescent="0.6">
      <c r="B71" s="4"/>
      <c r="C71" s="161" t="s">
        <v>94</v>
      </c>
      <c r="D71" s="162"/>
      <c r="E71" s="162"/>
      <c r="F71" s="163"/>
      <c r="G71" s="168" t="s">
        <v>130</v>
      </c>
      <c r="H71" s="169"/>
      <c r="I71" s="4"/>
      <c r="J71" s="53">
        <f>5*IF(G71="یک کتاب",1,IF(G71="دو کتاب",2,IF(G71="سه کتاب",3,IF(G71="چهار کتاب",4,IF(G71="بیش از چهار کتاب",50)))))</f>
        <v>250</v>
      </c>
      <c r="K71" s="4"/>
      <c r="L71" s="4"/>
    </row>
    <row r="72" spans="2:12" ht="29.45" customHeight="1" x14ac:dyDescent="0.6">
      <c r="B72" s="4"/>
      <c r="C72" s="161" t="s">
        <v>95</v>
      </c>
      <c r="D72" s="162"/>
      <c r="E72" s="162"/>
      <c r="F72" s="163"/>
      <c r="G72" s="168" t="s">
        <v>136</v>
      </c>
      <c r="H72" s="169"/>
      <c r="I72" s="4"/>
      <c r="J72" s="53">
        <f>10*IF(G72="یک مقاله",1,IF(G72="دو مقاله",2,IF(G72="سه مقاله",3,IF(G72="چهار مقاله",4,IF(G72="بیش از چهار مقاله",5)))))</f>
        <v>50</v>
      </c>
      <c r="K72" s="4"/>
      <c r="L72" s="4"/>
    </row>
    <row r="73" spans="2:12" ht="40.9" customHeight="1" x14ac:dyDescent="0.6">
      <c r="B73" s="4"/>
      <c r="C73" s="161" t="s">
        <v>96</v>
      </c>
      <c r="D73" s="162"/>
      <c r="E73" s="162"/>
      <c r="F73" s="163"/>
      <c r="G73" s="168" t="s">
        <v>141</v>
      </c>
      <c r="H73" s="169"/>
      <c r="I73" s="4"/>
      <c r="J73" s="53">
        <f>10*IF(G73="تا دو مورد",1,IF(G73="دو تا چهار مورد",2,IF(G73="پنچ تا هشت مورد",3,IF(G73="بیش از هشت مورد",4,0))))</f>
        <v>40</v>
      </c>
      <c r="K73" s="4"/>
      <c r="L73" s="4"/>
    </row>
    <row r="74" spans="2:12" ht="46.9" customHeight="1" thickBot="1" x14ac:dyDescent="0.65">
      <c r="B74" s="4"/>
      <c r="C74" s="155" t="s">
        <v>97</v>
      </c>
      <c r="D74" s="156"/>
      <c r="E74" s="156"/>
      <c r="F74" s="157"/>
      <c r="G74" s="178" t="s">
        <v>147</v>
      </c>
      <c r="H74" s="179"/>
      <c r="I74" s="4"/>
      <c r="J74" s="54">
        <f>10*IF(G74="یک طرح",1,IF(G74="دو طرح",2,IF(G74="سه طرح",3,IF(G74="چهار طرح",4,IF(G74="بیش از چهار طرح",5,0)))))</f>
        <v>50</v>
      </c>
      <c r="K74" s="4"/>
      <c r="L74" s="4"/>
    </row>
    <row r="75" spans="2:12" ht="21" x14ac:dyDescent="0.6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 spans="2:12" ht="21" x14ac:dyDescent="0.6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 spans="2:12" ht="21" customHeight="1" x14ac:dyDescent="0.6">
      <c r="B77" s="4"/>
      <c r="C77" s="4"/>
      <c r="D77" s="4"/>
      <c r="E77" s="4"/>
      <c r="F77" s="172" t="s">
        <v>182</v>
      </c>
      <c r="G77" s="172"/>
      <c r="H77" s="173">
        <f>SUM(J66:J74)</f>
        <v>805</v>
      </c>
      <c r="I77" s="173"/>
      <c r="J77" s="4"/>
      <c r="K77" s="4"/>
      <c r="L77" s="4"/>
    </row>
    <row r="78" spans="2:12" ht="13.5" customHeight="1" x14ac:dyDescent="0.6">
      <c r="B78" s="4"/>
      <c r="C78" s="4"/>
      <c r="D78" s="4"/>
      <c r="E78" s="4"/>
      <c r="F78" s="172"/>
      <c r="G78" s="172"/>
      <c r="H78" s="173"/>
      <c r="I78" s="173"/>
      <c r="J78" s="4"/>
      <c r="K78" s="4"/>
      <c r="L78" s="4"/>
    </row>
    <row r="79" spans="2:12" ht="9.75" customHeight="1" x14ac:dyDescent="0.6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 spans="2:12" ht="14.45" customHeight="1" x14ac:dyDescent="0.6">
      <c r="B80" s="4"/>
      <c r="C80" s="4"/>
      <c r="D80" s="4"/>
      <c r="E80" s="4"/>
      <c r="F80" s="172" t="s">
        <v>167</v>
      </c>
      <c r="G80" s="172"/>
      <c r="H80" s="174" t="str">
        <f>IF(H77&lt;100,"ضعیف",IF(AND(H77&gt;=100,H77&lt;200),"متوسط",IF(AND(H77&gt;=200,H77&lt;350),"خوب",IF(AND(H77&gt;=350,H77&lt;550),"بسیار خوب",IF(H77&gt;=550,"عالی",0)))))</f>
        <v>عالی</v>
      </c>
      <c r="I80" s="174"/>
      <c r="J80" s="4"/>
      <c r="K80" s="4"/>
      <c r="L80" s="4"/>
    </row>
    <row r="81" spans="2:12" ht="21" customHeight="1" x14ac:dyDescent="0.6">
      <c r="B81" s="4"/>
      <c r="C81" s="4"/>
      <c r="D81" s="4"/>
      <c r="E81" s="4"/>
      <c r="F81" s="172"/>
      <c r="G81" s="172"/>
      <c r="H81" s="174"/>
      <c r="I81" s="174"/>
      <c r="J81" s="4"/>
      <c r="K81" s="4"/>
      <c r="L81" s="4"/>
    </row>
    <row r="82" spans="2:12" ht="21" customHeight="1" x14ac:dyDescent="0.6">
      <c r="B82" s="4"/>
      <c r="C82" s="4"/>
      <c r="D82" s="4"/>
      <c r="E82" s="4"/>
      <c r="F82" s="172"/>
      <c r="G82" s="172"/>
      <c r="H82" s="4"/>
      <c r="I82" s="4"/>
      <c r="J82" s="4"/>
      <c r="K82" s="4"/>
      <c r="L82" s="4"/>
    </row>
  </sheetData>
  <mergeCells count="178">
    <mergeCell ref="H3:I3"/>
    <mergeCell ref="C3:D3"/>
    <mergeCell ref="H4:I4"/>
    <mergeCell ref="H5:I5"/>
    <mergeCell ref="B6:C6"/>
    <mergeCell ref="B2:L2"/>
    <mergeCell ref="B5:C5"/>
    <mergeCell ref="C4:D4"/>
    <mergeCell ref="B51:L51"/>
    <mergeCell ref="B8:L8"/>
    <mergeCell ref="G50:H50"/>
    <mergeCell ref="I48:K48"/>
    <mergeCell ref="I50:K50"/>
    <mergeCell ref="J42:L42"/>
    <mergeCell ref="J43:L43"/>
    <mergeCell ref="B46:F46"/>
    <mergeCell ref="G46:H46"/>
    <mergeCell ref="I46:K46"/>
    <mergeCell ref="B42:E42"/>
    <mergeCell ref="B43:E43"/>
    <mergeCell ref="F42:G42"/>
    <mergeCell ref="F43:G43"/>
    <mergeCell ref="H42:I42"/>
    <mergeCell ref="H43:I43"/>
    <mergeCell ref="I53:K53"/>
    <mergeCell ref="I54:K54"/>
    <mergeCell ref="I55:K55"/>
    <mergeCell ref="J12:K12"/>
    <mergeCell ref="J9:K9"/>
    <mergeCell ref="F9:I9"/>
    <mergeCell ref="H34:I34"/>
    <mergeCell ref="J34:L34"/>
    <mergeCell ref="B35:E35"/>
    <mergeCell ref="F35:G35"/>
    <mergeCell ref="H35:I35"/>
    <mergeCell ref="J35:L35"/>
    <mergeCell ref="B52:H52"/>
    <mergeCell ref="I52:J52"/>
    <mergeCell ref="B53:H53"/>
    <mergeCell ref="B54:H54"/>
    <mergeCell ref="B47:F47"/>
    <mergeCell ref="G47:H47"/>
    <mergeCell ref="I47:K47"/>
    <mergeCell ref="B48:F48"/>
    <mergeCell ref="B50:F50"/>
    <mergeCell ref="G48:H48"/>
    <mergeCell ref="B14:L14"/>
    <mergeCell ref="B31:E31"/>
    <mergeCell ref="F77:G78"/>
    <mergeCell ref="H77:I78"/>
    <mergeCell ref="F80:G82"/>
    <mergeCell ref="H80:I81"/>
    <mergeCell ref="F10:I10"/>
    <mergeCell ref="F11:I11"/>
    <mergeCell ref="F12:I12"/>
    <mergeCell ref="J10:K10"/>
    <mergeCell ref="B39:L39"/>
    <mergeCell ref="C65:F65"/>
    <mergeCell ref="G65:H65"/>
    <mergeCell ref="B64:L64"/>
    <mergeCell ref="B36:E36"/>
    <mergeCell ref="F36:G36"/>
    <mergeCell ref="H36:I36"/>
    <mergeCell ref="J36:L36"/>
    <mergeCell ref="B37:E37"/>
    <mergeCell ref="F37:G37"/>
    <mergeCell ref="H37:I37"/>
    <mergeCell ref="J37:L37"/>
    <mergeCell ref="B34:E34"/>
    <mergeCell ref="F34:G34"/>
    <mergeCell ref="G73:H73"/>
    <mergeCell ref="G74:H74"/>
    <mergeCell ref="G67:H67"/>
    <mergeCell ref="G68:H68"/>
    <mergeCell ref="G69:H69"/>
    <mergeCell ref="G70:H70"/>
    <mergeCell ref="G71:H71"/>
    <mergeCell ref="G72:H72"/>
    <mergeCell ref="G66:H66"/>
    <mergeCell ref="B60:G60"/>
    <mergeCell ref="B61:G61"/>
    <mergeCell ref="H60:I60"/>
    <mergeCell ref="H61:I61"/>
    <mergeCell ref="J60:K60"/>
    <mergeCell ref="J61:K61"/>
    <mergeCell ref="B56:H56"/>
    <mergeCell ref="I56:J56"/>
    <mergeCell ref="B58:G58"/>
    <mergeCell ref="B59:G59"/>
    <mergeCell ref="H59:I59"/>
    <mergeCell ref="J59:K59"/>
    <mergeCell ref="J58:K58"/>
    <mergeCell ref="H58:I58"/>
    <mergeCell ref="B57:L57"/>
    <mergeCell ref="F31:G31"/>
    <mergeCell ref="H31:I31"/>
    <mergeCell ref="J31:L31"/>
    <mergeCell ref="B45:L45"/>
    <mergeCell ref="B40:E40"/>
    <mergeCell ref="F40:G40"/>
    <mergeCell ref="H40:I40"/>
    <mergeCell ref="J40:L40"/>
    <mergeCell ref="B41:E41"/>
    <mergeCell ref="F41:G41"/>
    <mergeCell ref="H41:I41"/>
    <mergeCell ref="J41:L41"/>
    <mergeCell ref="H21:K21"/>
    <mergeCell ref="B22:C22"/>
    <mergeCell ref="D22:E22"/>
    <mergeCell ref="B33:L33"/>
    <mergeCell ref="B30:E30"/>
    <mergeCell ref="H23:K23"/>
    <mergeCell ref="H24:K24"/>
    <mergeCell ref="B27:E27"/>
    <mergeCell ref="F27:G27"/>
    <mergeCell ref="H27:I27"/>
    <mergeCell ref="J27:L27"/>
    <mergeCell ref="B26:L26"/>
    <mergeCell ref="B23:C23"/>
    <mergeCell ref="B24:C24"/>
    <mergeCell ref="D23:E23"/>
    <mergeCell ref="D24:E24"/>
    <mergeCell ref="F23:G23"/>
    <mergeCell ref="F24:G24"/>
    <mergeCell ref="F29:G29"/>
    <mergeCell ref="F30:G30"/>
    <mergeCell ref="H29:I29"/>
    <mergeCell ref="H30:I30"/>
    <mergeCell ref="J29:L29"/>
    <mergeCell ref="J30:L30"/>
    <mergeCell ref="H28:I28"/>
    <mergeCell ref="J28:L28"/>
    <mergeCell ref="B29:E29"/>
    <mergeCell ref="J11:K11"/>
    <mergeCell ref="B10:C10"/>
    <mergeCell ref="D10:E10"/>
    <mergeCell ref="C72:F72"/>
    <mergeCell ref="C73:F73"/>
    <mergeCell ref="B18:D18"/>
    <mergeCell ref="E17:G17"/>
    <mergeCell ref="E18:G18"/>
    <mergeCell ref="H17:I17"/>
    <mergeCell ref="H18:I18"/>
    <mergeCell ref="J17:K17"/>
    <mergeCell ref="J18:K18"/>
    <mergeCell ref="J15:K15"/>
    <mergeCell ref="B16:D16"/>
    <mergeCell ref="E16:G16"/>
    <mergeCell ref="H16:I16"/>
    <mergeCell ref="J16:K16"/>
    <mergeCell ref="B17:D17"/>
    <mergeCell ref="B21:C21"/>
    <mergeCell ref="D21:E21"/>
    <mergeCell ref="F21:G21"/>
    <mergeCell ref="J3:K3"/>
    <mergeCell ref="J4:K4"/>
    <mergeCell ref="J5:K5"/>
    <mergeCell ref="C74:F74"/>
    <mergeCell ref="B9:C9"/>
    <mergeCell ref="D9:E9"/>
    <mergeCell ref="B15:D15"/>
    <mergeCell ref="E15:G15"/>
    <mergeCell ref="H15:I15"/>
    <mergeCell ref="C66:F66"/>
    <mergeCell ref="C67:F67"/>
    <mergeCell ref="C68:F68"/>
    <mergeCell ref="C69:F69"/>
    <mergeCell ref="C70:F70"/>
    <mergeCell ref="C71:F71"/>
    <mergeCell ref="B11:C11"/>
    <mergeCell ref="B12:C12"/>
    <mergeCell ref="D11:E11"/>
    <mergeCell ref="D12:E12"/>
    <mergeCell ref="F22:G22"/>
    <mergeCell ref="H22:K22"/>
    <mergeCell ref="B20:L20"/>
    <mergeCell ref="B28:E28"/>
    <mergeCell ref="F28:G28"/>
  </mergeCells>
  <pageMargins left="0.5" right="0.5" top="1.3359375" bottom="0.5" header="0.31496062992126" footer="0.31496062992126"/>
  <pageSetup paperSize="9" scale="75" orientation="portrait" r:id="rId1"/>
  <headerFooter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'جداول پایه'!$G$2:$G$7</xm:f>
          </x14:formula1>
          <xm:sqref>G66</xm:sqref>
        </x14:dataValidation>
        <x14:dataValidation type="list" allowBlank="1" showInputMessage="1" showErrorMessage="1">
          <x14:formula1>
            <xm:f>'جداول پایه'!$I$2:$I$6</xm:f>
          </x14:formula1>
          <xm:sqref>G67</xm:sqref>
        </x14:dataValidation>
        <x14:dataValidation type="list" allowBlank="1" showInputMessage="1" showErrorMessage="1">
          <x14:formula1>
            <xm:f>'جداول پایه'!$O$2:$O$6</xm:f>
          </x14:formula1>
          <xm:sqref>G70:H70</xm:sqref>
        </x14:dataValidation>
        <x14:dataValidation type="list" allowBlank="1" showInputMessage="1" showErrorMessage="1">
          <x14:formula1>
            <xm:f>'جداول پایه'!$K$2:$K$6</xm:f>
          </x14:formula1>
          <xm:sqref>G68:H68</xm:sqref>
        </x14:dataValidation>
        <x14:dataValidation type="list" allowBlank="1" showInputMessage="1" showErrorMessage="1">
          <x14:formula1>
            <xm:f>'جداول پایه'!$M$2:$M$7</xm:f>
          </x14:formula1>
          <xm:sqref>G69:H69 D6</xm:sqref>
        </x14:dataValidation>
        <x14:dataValidation type="list" allowBlank="1" showInputMessage="1" showErrorMessage="1">
          <x14:formula1>
            <xm:f>'جداول پایه'!$Q$2:$Q$7</xm:f>
          </x14:formula1>
          <xm:sqref>G71:H71</xm:sqref>
        </x14:dataValidation>
        <x14:dataValidation type="list" allowBlank="1" showInputMessage="1" showErrorMessage="1">
          <x14:formula1>
            <xm:f>'جداول پایه'!$S$2:$S$7</xm:f>
          </x14:formula1>
          <xm:sqref>G72:H72</xm:sqref>
        </x14:dataValidation>
        <x14:dataValidation type="list" allowBlank="1" showInputMessage="1" showErrorMessage="1">
          <x14:formula1>
            <xm:f>'جداول پایه'!$U$2:$U$6</xm:f>
          </x14:formula1>
          <xm:sqref>G73:H73</xm:sqref>
        </x14:dataValidation>
        <x14:dataValidation type="list" allowBlank="1" showInputMessage="1" showErrorMessage="1">
          <x14:formula1>
            <xm:f>'جداول پایه'!$W$2:$W$7</xm:f>
          </x14:formula1>
          <xm:sqref>G74:H74</xm:sqref>
        </x14:dataValidation>
        <x14:dataValidation type="list" allowBlank="1" showInputMessage="1" showErrorMessage="1">
          <x14:formula1>
            <xm:f>'جداول پایه'!$Y$2:$Y$7</xm:f>
          </x14:formula1>
          <xm:sqref>D5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zoomScaleNormal="100" workbookViewId="0">
      <selection activeCell="K17" sqref="K17"/>
    </sheetView>
  </sheetViews>
  <sheetFormatPr defaultRowHeight="15" x14ac:dyDescent="0.25"/>
  <sheetData>
    <row r="1" spans="1:25" ht="18" x14ac:dyDescent="0.45">
      <c r="A1" s="29" t="s">
        <v>40</v>
      </c>
      <c r="B1" s="29"/>
      <c r="C1" s="29" t="s">
        <v>44</v>
      </c>
      <c r="D1" s="29"/>
      <c r="E1" s="29" t="s">
        <v>45</v>
      </c>
      <c r="F1" s="29"/>
      <c r="G1" s="29" t="s">
        <v>89</v>
      </c>
      <c r="H1" s="29"/>
      <c r="I1" s="29" t="s">
        <v>103</v>
      </c>
      <c r="J1" s="29"/>
      <c r="K1" s="29" t="s">
        <v>108</v>
      </c>
      <c r="L1" s="29"/>
      <c r="M1" s="29" t="s">
        <v>92</v>
      </c>
      <c r="N1" s="29"/>
      <c r="O1" s="29" t="s">
        <v>119</v>
      </c>
      <c r="P1" s="29"/>
      <c r="Q1" s="29" t="s">
        <v>125</v>
      </c>
      <c r="R1" s="29"/>
      <c r="S1" s="29" t="s">
        <v>131</v>
      </c>
      <c r="T1" s="29"/>
      <c r="U1" s="29" t="s">
        <v>137</v>
      </c>
      <c r="V1" s="29"/>
      <c r="W1" s="29" t="s">
        <v>142</v>
      </c>
      <c r="X1" s="29"/>
      <c r="Y1" s="29" t="s">
        <v>89</v>
      </c>
    </row>
    <row r="2" spans="1:25" ht="18" x14ac:dyDescent="0.45">
      <c r="A2" s="29" t="s">
        <v>2</v>
      </c>
      <c r="B2" s="29"/>
      <c r="C2" s="29" t="s">
        <v>10</v>
      </c>
      <c r="D2" s="29"/>
      <c r="E2" s="29" t="s">
        <v>46</v>
      </c>
      <c r="F2" s="29"/>
      <c r="G2" s="29" t="s">
        <v>99</v>
      </c>
      <c r="H2" s="29"/>
      <c r="I2" s="29" t="s">
        <v>104</v>
      </c>
      <c r="J2" s="29"/>
      <c r="K2" s="29" t="s">
        <v>156</v>
      </c>
      <c r="L2" s="29"/>
      <c r="M2" s="29" t="s">
        <v>157</v>
      </c>
      <c r="N2" s="29"/>
      <c r="O2" s="29" t="s">
        <v>120</v>
      </c>
      <c r="P2" s="29"/>
      <c r="Q2" s="29" t="s">
        <v>158</v>
      </c>
      <c r="R2" s="29"/>
      <c r="S2" s="29" t="s">
        <v>158</v>
      </c>
      <c r="T2" s="29"/>
      <c r="U2" s="29" t="s">
        <v>158</v>
      </c>
      <c r="V2" s="29"/>
      <c r="W2" s="29" t="s">
        <v>158</v>
      </c>
      <c r="X2" s="29"/>
      <c r="Y2" s="29" t="s">
        <v>99</v>
      </c>
    </row>
    <row r="3" spans="1:25" ht="18" x14ac:dyDescent="0.45">
      <c r="A3" s="29" t="s">
        <v>3</v>
      </c>
      <c r="B3" s="29"/>
      <c r="C3" s="29" t="s">
        <v>8</v>
      </c>
      <c r="D3" s="29"/>
      <c r="E3" s="29" t="s">
        <v>47</v>
      </c>
      <c r="F3" s="29"/>
      <c r="G3" s="29" t="s">
        <v>98</v>
      </c>
      <c r="H3" s="29"/>
      <c r="I3" s="29" t="s">
        <v>111</v>
      </c>
      <c r="J3" s="29"/>
      <c r="K3" s="29" t="s">
        <v>109</v>
      </c>
      <c r="L3" s="29"/>
      <c r="M3" s="29" t="s">
        <v>114</v>
      </c>
      <c r="N3" s="29"/>
      <c r="O3" s="29" t="s">
        <v>121</v>
      </c>
      <c r="P3" s="29"/>
      <c r="Q3" s="29" t="s">
        <v>126</v>
      </c>
      <c r="R3" s="29"/>
      <c r="S3" s="29" t="s">
        <v>132</v>
      </c>
      <c r="T3" s="29"/>
      <c r="U3" s="29" t="s">
        <v>138</v>
      </c>
      <c r="V3" s="29"/>
      <c r="W3" s="29" t="s">
        <v>143</v>
      </c>
      <c r="X3" s="29"/>
      <c r="Y3" s="29" t="s">
        <v>98</v>
      </c>
    </row>
    <row r="4" spans="1:25" ht="18" x14ac:dyDescent="0.45">
      <c r="A4" s="29" t="s">
        <v>5</v>
      </c>
      <c r="B4" s="29"/>
      <c r="C4" s="29" t="s">
        <v>9</v>
      </c>
      <c r="D4" s="29"/>
      <c r="E4" s="29" t="s">
        <v>48</v>
      </c>
      <c r="F4" s="29"/>
      <c r="G4" s="29" t="s">
        <v>100</v>
      </c>
      <c r="H4" s="29"/>
      <c r="I4" s="29" t="s">
        <v>105</v>
      </c>
      <c r="J4" s="29"/>
      <c r="K4" s="29" t="s">
        <v>110</v>
      </c>
      <c r="L4" s="29"/>
      <c r="M4" s="29" t="s">
        <v>115</v>
      </c>
      <c r="N4" s="29"/>
      <c r="O4" s="29" t="s">
        <v>124</v>
      </c>
      <c r="P4" s="29"/>
      <c r="Q4" s="29" t="s">
        <v>127</v>
      </c>
      <c r="R4" s="29"/>
      <c r="S4" s="29" t="s">
        <v>134</v>
      </c>
      <c r="T4" s="29"/>
      <c r="U4" s="29" t="s">
        <v>139</v>
      </c>
      <c r="V4" s="29"/>
      <c r="W4" s="29" t="s">
        <v>144</v>
      </c>
      <c r="X4" s="29"/>
      <c r="Y4" s="29" t="s">
        <v>100</v>
      </c>
    </row>
    <row r="5" spans="1:25" ht="18" x14ac:dyDescent="0.45">
      <c r="A5" s="29" t="s">
        <v>4</v>
      </c>
      <c r="B5" s="29"/>
      <c r="C5" s="29"/>
      <c r="D5" s="29"/>
      <c r="E5" s="29" t="s">
        <v>49</v>
      </c>
      <c r="F5" s="29"/>
      <c r="G5" s="29" t="s">
        <v>101</v>
      </c>
      <c r="H5" s="29"/>
      <c r="I5" s="29" t="s">
        <v>106</v>
      </c>
      <c r="J5" s="29"/>
      <c r="K5" s="29" t="s">
        <v>113</v>
      </c>
      <c r="L5" s="29"/>
      <c r="M5" s="29" t="s">
        <v>116</v>
      </c>
      <c r="N5" s="29"/>
      <c r="O5" s="29" t="s">
        <v>122</v>
      </c>
      <c r="P5" s="29"/>
      <c r="Q5" s="29" t="s">
        <v>128</v>
      </c>
      <c r="R5" s="29"/>
      <c r="S5" s="29" t="s">
        <v>133</v>
      </c>
      <c r="T5" s="29"/>
      <c r="U5" s="29" t="s">
        <v>140</v>
      </c>
      <c r="V5" s="29"/>
      <c r="W5" s="29" t="s">
        <v>145</v>
      </c>
      <c r="X5" s="29"/>
      <c r="Y5" s="29" t="s">
        <v>101</v>
      </c>
    </row>
    <row r="6" spans="1:25" ht="18" x14ac:dyDescent="0.45">
      <c r="A6" s="29" t="s">
        <v>43</v>
      </c>
      <c r="B6" s="29"/>
      <c r="C6" s="29"/>
      <c r="D6" s="29"/>
      <c r="E6" s="29"/>
      <c r="F6" s="29"/>
      <c r="G6" s="29" t="s">
        <v>102</v>
      </c>
      <c r="H6" s="29"/>
      <c r="I6" s="29" t="s">
        <v>107</v>
      </c>
      <c r="J6" s="29"/>
      <c r="K6" s="29" t="s">
        <v>112</v>
      </c>
      <c r="L6" s="29"/>
      <c r="M6" s="29" t="s">
        <v>117</v>
      </c>
      <c r="N6" s="29"/>
      <c r="O6" s="29" t="s">
        <v>123</v>
      </c>
      <c r="P6" s="29"/>
      <c r="Q6" s="29" t="s">
        <v>129</v>
      </c>
      <c r="R6" s="29"/>
      <c r="S6" s="29" t="s">
        <v>135</v>
      </c>
      <c r="T6" s="29"/>
      <c r="U6" s="29" t="s">
        <v>141</v>
      </c>
      <c r="V6" s="29"/>
      <c r="W6" s="29" t="s">
        <v>146</v>
      </c>
      <c r="X6" s="29"/>
      <c r="Y6" s="29" t="s">
        <v>102</v>
      </c>
    </row>
    <row r="7" spans="1:25" ht="18" x14ac:dyDescent="0.45">
      <c r="A7" s="29" t="s">
        <v>171</v>
      </c>
      <c r="B7" s="29"/>
      <c r="C7" s="29"/>
      <c r="D7" s="29"/>
      <c r="E7" s="29"/>
      <c r="F7" s="29"/>
      <c r="G7" s="29" t="s">
        <v>166</v>
      </c>
      <c r="H7" s="29"/>
      <c r="I7" s="29"/>
      <c r="J7" s="29"/>
      <c r="K7" s="29"/>
      <c r="L7" s="29"/>
      <c r="M7" s="29" t="s">
        <v>118</v>
      </c>
      <c r="N7" s="29"/>
      <c r="O7" s="29"/>
      <c r="P7" s="29"/>
      <c r="Q7" s="29" t="s">
        <v>130</v>
      </c>
      <c r="R7" s="29"/>
      <c r="S7" s="29" t="s">
        <v>136</v>
      </c>
      <c r="T7" s="29"/>
      <c r="U7" s="29"/>
      <c r="V7" s="29"/>
      <c r="W7" s="29" t="s">
        <v>147</v>
      </c>
      <c r="X7" s="29"/>
      <c r="Y7" s="29" t="s">
        <v>166</v>
      </c>
    </row>
    <row r="8" spans="1:25" ht="18" x14ac:dyDescent="0.45">
      <c r="A8" s="29" t="s">
        <v>41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</row>
    <row r="9" spans="1:25" ht="18.75" thickBot="1" x14ac:dyDescent="0.5">
      <c r="A9" s="29" t="s">
        <v>42</v>
      </c>
    </row>
    <row r="10" spans="1:25" ht="18" x14ac:dyDescent="0.45">
      <c r="A10" s="29" t="s">
        <v>6</v>
      </c>
      <c r="D10" s="185" t="s">
        <v>169</v>
      </c>
      <c r="E10" s="186"/>
      <c r="F10" s="186"/>
      <c r="G10" s="186"/>
      <c r="H10" s="186"/>
      <c r="I10" s="186"/>
      <c r="J10" s="186"/>
      <c r="K10" s="186"/>
      <c r="L10" s="186"/>
      <c r="M10" s="186"/>
      <c r="N10" s="187"/>
    </row>
    <row r="11" spans="1:25" x14ac:dyDescent="0.25">
      <c r="D11" s="188"/>
      <c r="E11" s="189"/>
      <c r="F11" s="189"/>
      <c r="G11" s="189"/>
      <c r="H11" s="189"/>
      <c r="I11" s="189"/>
      <c r="J11" s="189"/>
      <c r="K11" s="189"/>
      <c r="L11" s="189"/>
      <c r="M11" s="189"/>
      <c r="N11" s="190"/>
    </row>
    <row r="12" spans="1:25" x14ac:dyDescent="0.25">
      <c r="D12" s="188"/>
      <c r="E12" s="189"/>
      <c r="F12" s="189"/>
      <c r="G12" s="189"/>
      <c r="H12" s="189"/>
      <c r="I12" s="189"/>
      <c r="J12" s="189"/>
      <c r="K12" s="189"/>
      <c r="L12" s="189"/>
      <c r="M12" s="189"/>
      <c r="N12" s="190"/>
    </row>
    <row r="13" spans="1:25" x14ac:dyDescent="0.25">
      <c r="D13" s="188"/>
      <c r="E13" s="189"/>
      <c r="F13" s="189"/>
      <c r="G13" s="189"/>
      <c r="H13" s="189"/>
      <c r="I13" s="189"/>
      <c r="J13" s="189"/>
      <c r="K13" s="189"/>
      <c r="L13" s="189"/>
      <c r="M13" s="189"/>
      <c r="N13" s="190"/>
    </row>
    <row r="14" spans="1:25" ht="15.75" thickBot="1" x14ac:dyDescent="0.3">
      <c r="D14" s="191"/>
      <c r="E14" s="192"/>
      <c r="F14" s="192"/>
      <c r="G14" s="192"/>
      <c r="H14" s="192"/>
      <c r="I14" s="192"/>
      <c r="J14" s="192"/>
      <c r="K14" s="192"/>
      <c r="L14" s="192"/>
      <c r="M14" s="192"/>
      <c r="N14" s="193"/>
    </row>
  </sheetData>
  <mergeCells count="1">
    <mergeCell ref="D10:N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مشخصات دوره</vt:lpstr>
      <vt:lpstr>اطلاعات دوره</vt:lpstr>
      <vt:lpstr>مشخصات مدرس</vt:lpstr>
      <vt:lpstr>جداول پایه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2022-01-22T07:03:23Z</dcterms:modified>
</cp:coreProperties>
</file>